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C:\Users\ikechukwu.robert\OneDrive - C and I Leasing\Documents\"/>
    </mc:Choice>
  </mc:AlternateContent>
  <xr:revisionPtr revIDLastSave="0" documentId="13_ncr:1_{2842ED37-FEC8-4AF5-8013-65B36E57080B}" xr6:coauthVersionLast="45" xr6:coauthVersionMax="45" xr10:uidLastSave="{00000000-0000-0000-0000-000000000000}"/>
  <bookViews>
    <workbookView xWindow="-120" yWindow="-120" windowWidth="24240" windowHeight="13140" firstSheet="53" activeTab="60" xr2:uid="{00000000-000D-0000-FFFF-FFFF00000000}"/>
  </bookViews>
  <sheets>
    <sheet name="7-06-2019" sheetId="1" r:id="rId1"/>
    <sheet name="19-06-2019" sheetId="2" r:id="rId2"/>
    <sheet name="03-07-2019" sheetId="3" r:id="rId3"/>
    <sheet name="08-07-2019" sheetId="4" r:id="rId4"/>
    <sheet name="10-07-2019" sheetId="5" r:id="rId5"/>
    <sheet name="14-07-2019" sheetId="7" r:id="rId6"/>
    <sheet name="17-07-2019" sheetId="8" r:id="rId7"/>
    <sheet name="22-07-2019" sheetId="9" r:id="rId8"/>
    <sheet name="26-07-2019" sheetId="10" r:id="rId9"/>
    <sheet name="29-07-2019" sheetId="11" r:id="rId10"/>
    <sheet name="30-07-2019" sheetId="12" r:id="rId11"/>
    <sheet name="02-08-2019" sheetId="13" r:id="rId12"/>
    <sheet name="07-08-2019" sheetId="15" r:id="rId13"/>
    <sheet name="14-08-2019" sheetId="17" r:id="rId14"/>
    <sheet name="15-08-2019" sheetId="18" r:id="rId15"/>
    <sheet name="19-08-2019" sheetId="20" r:id="rId16"/>
    <sheet name="28-08-2019" sheetId="23" r:id="rId17"/>
    <sheet name="02-09-2019" sheetId="24" r:id="rId18"/>
    <sheet name="05-09-2019" sheetId="25" r:id="rId19"/>
    <sheet name="Sheet1" sheetId="36" r:id="rId20"/>
    <sheet name=" 06-09-2019" sheetId="26" r:id="rId21"/>
    <sheet name="09-09-2019" sheetId="27" r:id="rId22"/>
    <sheet name="12-09-2019" sheetId="28" r:id="rId23"/>
    <sheet name="17-09-2019" sheetId="29" r:id="rId24"/>
    <sheet name="18-09-2019" sheetId="30" r:id="rId25"/>
    <sheet name=" 20-09-2019" sheetId="31" r:id="rId26"/>
    <sheet name="24-09-2019" sheetId="32" r:id="rId27"/>
    <sheet name="27-09-2019" sheetId="33" r:id="rId28"/>
    <sheet name="02-10-2019" sheetId="34" r:id="rId29"/>
    <sheet name="07-10-2019" sheetId="35" r:id="rId30"/>
    <sheet name="21-10-2019" sheetId="39" r:id="rId31"/>
    <sheet name="23-10-2019" sheetId="40" r:id="rId32"/>
    <sheet name="2-11-2019" sheetId="41" r:id="rId33"/>
    <sheet name="4-11-2019" sheetId="42" r:id="rId34"/>
    <sheet name="05-11-2019" sheetId="43" r:id="rId35"/>
    <sheet name="12-11-2019" sheetId="44" r:id="rId36"/>
    <sheet name="18-11-2019" sheetId="45" r:id="rId37"/>
    <sheet name="20-11-2019" sheetId="46" r:id="rId38"/>
    <sheet name="02-12-2019" sheetId="48" r:id="rId39"/>
    <sheet name="03-12-2019" sheetId="49" r:id="rId40"/>
    <sheet name="05-12-2019" sheetId="50" r:id="rId41"/>
    <sheet name="12-12-2019" sheetId="51" r:id="rId42"/>
    <sheet name="17-12-2019" sheetId="52" r:id="rId43"/>
    <sheet name=" 19-12-2019" sheetId="53" r:id="rId44"/>
    <sheet name="02-01-2020" sheetId="54" r:id="rId45"/>
    <sheet name="15-01-2020" sheetId="55" r:id="rId46"/>
    <sheet name="17-01-2020" sheetId="56" r:id="rId47"/>
    <sheet name="18-01-2020" sheetId="57" r:id="rId48"/>
    <sheet name="30-01-2020" sheetId="60" r:id="rId49"/>
    <sheet name=" 31-01-2020" sheetId="61" r:id="rId50"/>
    <sheet name=" 04-02-2020" sheetId="62" r:id="rId51"/>
    <sheet name="07-02-2020" sheetId="63" r:id="rId52"/>
    <sheet name="10-02-2020" sheetId="64" r:id="rId53"/>
    <sheet name="12-02-2020" sheetId="65" r:id="rId54"/>
    <sheet name="17-02-2020" sheetId="67" r:id="rId55"/>
    <sheet name="18-02-2020" sheetId="68" r:id="rId56"/>
    <sheet name="26-02-2020" sheetId="69" r:id="rId57"/>
    <sheet name="04-03-2020" sheetId="70" r:id="rId58"/>
    <sheet name="05-03-2020" sheetId="71" r:id="rId59"/>
    <sheet name="09-03-2020" sheetId="74" r:id="rId60"/>
    <sheet name="10-03-2020" sheetId="75" r:id="rId6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10" i="75" l="1"/>
  <c r="L14" i="74" l="1"/>
  <c r="M11" i="68" l="1"/>
  <c r="L12" i="67" l="1"/>
  <c r="L13" i="65" l="1"/>
  <c r="L10" i="64" l="1"/>
  <c r="K9" i="63" l="1"/>
  <c r="L9" i="62" l="1"/>
  <c r="L10" i="61" l="1"/>
  <c r="K10" i="57" l="1"/>
  <c r="K9" i="56" l="1"/>
  <c r="K10" i="55" l="1"/>
  <c r="K11" i="54" l="1"/>
  <c r="K18" i="53" l="1"/>
  <c r="K13" i="52"/>
  <c r="K11" i="51" l="1"/>
  <c r="K11" i="50" l="1"/>
  <c r="K10" i="49" l="1"/>
  <c r="K18" i="48"/>
  <c r="K12" i="46" l="1"/>
  <c r="K13" i="45" l="1"/>
  <c r="K9" i="44" l="1"/>
  <c r="K9" i="43" l="1"/>
  <c r="K11" i="42" l="1"/>
  <c r="K11" i="41" l="1"/>
  <c r="K10" i="40" l="1"/>
  <c r="K12" i="39" l="1"/>
  <c r="L9" i="35" l="1"/>
  <c r="K10" i="34" l="1"/>
  <c r="K14" i="33" l="1"/>
  <c r="K15" i="32" l="1"/>
  <c r="K9" i="31" l="1"/>
  <c r="K10" i="30" l="1"/>
  <c r="K11" i="28"/>
  <c r="K10" i="29"/>
  <c r="K12" i="27" l="1"/>
  <c r="K11" i="26" l="1"/>
  <c r="K10" i="25" l="1"/>
  <c r="K9" i="24" l="1"/>
  <c r="K8" i="23" l="1"/>
  <c r="K17" i="17" l="1"/>
  <c r="L13" i="15" l="1"/>
  <c r="L1048576" i="15" s="1"/>
</calcChain>
</file>

<file path=xl/sharedStrings.xml><?xml version="1.0" encoding="utf-8"?>
<sst xmlns="http://schemas.openxmlformats.org/spreadsheetml/2006/main" count="2552" uniqueCount="245">
  <si>
    <t xml:space="preserve">    Date</t>
  </si>
  <si>
    <t>Vehicle Number</t>
  </si>
  <si>
    <t>Filling Station</t>
  </si>
  <si>
    <t xml:space="preserve">  Mileage</t>
  </si>
  <si>
    <t xml:space="preserve">     Type</t>
  </si>
  <si>
    <t>Quantity</t>
  </si>
  <si>
    <t>Amount per Litre</t>
  </si>
  <si>
    <t>TRACKING REPORT LITRE</t>
  </si>
  <si>
    <t>Variance</t>
  </si>
  <si>
    <t xml:space="preserve">            RATE</t>
  </si>
  <si>
    <t>PURCHASE POINT</t>
  </si>
  <si>
    <t>CONTRACT</t>
  </si>
  <si>
    <t xml:space="preserve">   NAME</t>
  </si>
  <si>
    <t>PHONE NO</t>
  </si>
  <si>
    <t>COMMENT</t>
  </si>
  <si>
    <t>VEHICLE MAKE</t>
  </si>
  <si>
    <t>PETROL</t>
  </si>
  <si>
    <t>PHC</t>
  </si>
  <si>
    <t xml:space="preserve"> </t>
  </si>
  <si>
    <t>TOTAL</t>
  </si>
  <si>
    <t>AGL 81 DY</t>
  </si>
  <si>
    <t>STANBIC</t>
  </si>
  <si>
    <t>ADELEKE ADEWUNMI</t>
  </si>
  <si>
    <t>TOYOTA CONQUEST</t>
  </si>
  <si>
    <t>STANBIC FUEL RETIREMENT FOR  07-06-2019 BY IKECHUKWU ROBERT E.</t>
  </si>
  <si>
    <t>18/6/2019</t>
  </si>
  <si>
    <t>18/7/2019</t>
  </si>
  <si>
    <t>17/6/2019</t>
  </si>
  <si>
    <t>AGL 82 DY</t>
  </si>
  <si>
    <t>BENIN</t>
  </si>
  <si>
    <t>JESSY IRONDI</t>
  </si>
  <si>
    <t>19/7/2020</t>
  </si>
  <si>
    <t>STANBIC FUEL RETIREMENT FOR  19-06-2019 BY IKECHUKWU ROBERT E.</t>
  </si>
  <si>
    <t>FORTE OIL</t>
  </si>
  <si>
    <t xml:space="preserve"> PHC</t>
  </si>
  <si>
    <t>NNPC</t>
  </si>
  <si>
    <t>HS 916 ABC</t>
  </si>
  <si>
    <t>FORTE</t>
  </si>
  <si>
    <t>OSSAI BLESSING</t>
  </si>
  <si>
    <t>NISSAN SUNNY</t>
  </si>
  <si>
    <t>SMK 131 EE</t>
  </si>
  <si>
    <t>SMK 124 EE</t>
  </si>
  <si>
    <t>ETERNA</t>
  </si>
  <si>
    <t>SO</t>
  </si>
  <si>
    <t xml:space="preserve">NOT CAPTURED </t>
  </si>
  <si>
    <t>STANBIC FUEL RETIREMENT FOR  3-07-2019 BY IKECHUKWU ROBERT E.</t>
  </si>
  <si>
    <t xml:space="preserve"> TOYOTA CONQUEST</t>
  </si>
  <si>
    <t>NOT CAPTURED</t>
  </si>
  <si>
    <t>EPE 220 EA</t>
  </si>
  <si>
    <t>EPE 224 EA</t>
  </si>
  <si>
    <t>UMUAHIA</t>
  </si>
  <si>
    <t>STANBIC FUEL RETIREMENT FOR  08-07-2019 BY IKECHUKWU ROBERT E.</t>
  </si>
  <si>
    <t>DAN JUMBO TONYE</t>
  </si>
  <si>
    <t>GOODNEWS CHARLES</t>
  </si>
  <si>
    <t>NISSAN SENTRAL</t>
  </si>
  <si>
    <t>Kindly deduct N1,450.00 From Driver's account</t>
  </si>
  <si>
    <t>SMK 122 EA</t>
  </si>
  <si>
    <t>ABA</t>
  </si>
  <si>
    <t>ELVIS KINAGBARA</t>
  </si>
  <si>
    <t>CHIBUNNA OGBONNA</t>
  </si>
  <si>
    <t xml:space="preserve"> 10/7/2019</t>
  </si>
  <si>
    <t>Kindly deduct N1,740.00 From Driver's account</t>
  </si>
  <si>
    <t>STANBIC FUEL RETIREMENT FOR  10-07-2019 BY IKECHUKWU ROBERT E.</t>
  </si>
  <si>
    <t>Kindly deduct N2,320.00 From Driver's account</t>
  </si>
  <si>
    <t>OANDO</t>
  </si>
  <si>
    <t>14/7/2019</t>
  </si>
  <si>
    <t>13/7/2019</t>
  </si>
  <si>
    <t>ENUGU</t>
  </si>
  <si>
    <t>STANBIC FUEL RETIREMENT FOR  14-07-2019 BY IKECHUKWU ROBERT E.</t>
  </si>
  <si>
    <t>16/7/2019</t>
  </si>
  <si>
    <t>17/7/2019</t>
  </si>
  <si>
    <t>EYO SUNDAY</t>
  </si>
  <si>
    <t>STANBIC FUEL RETIREMENT FOR  17-07-2019 BY IKECHUKWU ROBERT E.</t>
  </si>
  <si>
    <t>19/7/2019</t>
  </si>
  <si>
    <t>MUS 754 BD</t>
  </si>
  <si>
    <t xml:space="preserve"> PROPEL</t>
  </si>
  <si>
    <t>22/7/2019</t>
  </si>
  <si>
    <t>STANBIC FUEL RETIREMENT FOR  22-07-2019 BY IKECHUKWU ROBERT E.</t>
  </si>
  <si>
    <t xml:space="preserve">Kindly deduct N1,740.00 from driver </t>
  </si>
  <si>
    <t>25/7/2019</t>
  </si>
  <si>
    <t>STANBIC FUEL RETIREMENT FOR  26-07-2019 BY IKECHUKWU ROBERT E.</t>
  </si>
  <si>
    <t>27/7/2019</t>
  </si>
  <si>
    <t>STANBIC FUEL RETIREMENT FOR  29-07-2019 BY IKECHUKWU ROBERT E.</t>
  </si>
  <si>
    <t xml:space="preserve">KINDLY DEDUCT N1450.00 FROM DRIVER </t>
  </si>
  <si>
    <t>30/7/2019</t>
  </si>
  <si>
    <t>29/7/2019</t>
  </si>
  <si>
    <t>STANBIC FUEL RETIREMENT FOR  30-07-2019 BY IKECHUKWU ROBERT E.</t>
  </si>
  <si>
    <t>OWERRI</t>
  </si>
  <si>
    <t>MUS 965 CG</t>
  </si>
  <si>
    <t>MUZAN EKPELU</t>
  </si>
  <si>
    <t>SUZUKI SX4</t>
  </si>
  <si>
    <t>STANBIC FUEL RETIREMENT FOR  2-08-2019 BY IKECHUKWU ROBERT E.</t>
  </si>
  <si>
    <t>ISREAL WOPARA</t>
  </si>
  <si>
    <t>STANBIC FUEL RETIREMENT FOR  7-08-2019 BY IKECHUKWU ROBERT E.</t>
  </si>
  <si>
    <t xml:space="preserve">KINDLY DEDUCT N2,175.00 FROM DRIVER </t>
  </si>
  <si>
    <t>SMK 128 EE</t>
  </si>
  <si>
    <t xml:space="preserve"> 8/8/2019</t>
  </si>
  <si>
    <t>MOBIL</t>
  </si>
  <si>
    <t xml:space="preserve">ONITSHA </t>
  </si>
  <si>
    <t xml:space="preserve"> 9/8/2019</t>
  </si>
  <si>
    <t>14/8/2019</t>
  </si>
  <si>
    <t>14/8/2020</t>
  </si>
  <si>
    <t>WOPARA ISREAL</t>
  </si>
  <si>
    <t xml:space="preserve">Kindly deduct N2,465.00 </t>
  </si>
  <si>
    <t>STANBIC FUEL RETIREMENT FOR  14-08-2019 BY IKECHUKWU ROBERT E.</t>
  </si>
  <si>
    <t>15/8/2020</t>
  </si>
  <si>
    <t xml:space="preserve"> 15/8/2019</t>
  </si>
  <si>
    <t>STANBIC FUEL RETIREMENT FOR  19-08-2019 BY IKECHUKWU ROBERT E.</t>
  </si>
  <si>
    <t xml:space="preserve"> 19/8/2019</t>
  </si>
  <si>
    <t>17/8/2020</t>
  </si>
  <si>
    <t>UMAHIA</t>
  </si>
  <si>
    <t>STANBIC FUEL RETIREMENT FOR  16-08-2019 BY IKECHUKWU ROBERT E.</t>
  </si>
  <si>
    <t xml:space="preserve"> 19/8/2020</t>
  </si>
  <si>
    <t>27/8/2019</t>
  </si>
  <si>
    <t>STANBIC FUEL RETIREMENT FOR  27-08-2019 BY IKECHUKWU ROBERT E.</t>
  </si>
  <si>
    <t>SMK 126 EE</t>
  </si>
  <si>
    <t>ALEX NWASUOCHA</t>
  </si>
  <si>
    <t>STANBIC FUEL RETIREMENT FOR  02-09-2019 BY IKECHUKWU ROBERT E.</t>
  </si>
  <si>
    <t xml:space="preserve"> KINDLY DEDUCT N2,900.00 FROM DRIVER</t>
  </si>
  <si>
    <t xml:space="preserve"> UMUAHIA</t>
  </si>
  <si>
    <t>STANBIC FUEL RETIREMENT FOR  05-09-2019 BY IKECHUKWU ROBERT E.</t>
  </si>
  <si>
    <t>STANBIC FUEL RETIREMENT FOR  06-09-2019 BY IKECHUKWU ROBERT E.</t>
  </si>
  <si>
    <t>SMK 122 EE</t>
  </si>
  <si>
    <t>STANBIC FUEL RETIREMENT FOR  09-09-2019 BY IKECHUKWU ROBERT E.</t>
  </si>
  <si>
    <t>SOBAZ</t>
  </si>
  <si>
    <t>HUMMER PET</t>
  </si>
  <si>
    <t xml:space="preserve">TOTAL </t>
  </si>
  <si>
    <t>STANBIC FUEL RETIREMENT FOR  12-09-2019 BY IKECHUKWU ROBERT E.</t>
  </si>
  <si>
    <t>13/9/2019</t>
  </si>
  <si>
    <t>17/9/2019</t>
  </si>
  <si>
    <t>STANBIC FUEL RETIREMENT FOR  17-09-2019 BY IKECHUKWU ROBERT E.</t>
  </si>
  <si>
    <t>18/9/2019</t>
  </si>
  <si>
    <t>STANBIC FUEL RETIREMENT FOR  18-09-2019 BY IKECHUKWU ROBERT E.</t>
  </si>
  <si>
    <t>20/9/2019</t>
  </si>
  <si>
    <t>STANBIC FUEL RETIREMENT FOR  20-09-2019 BY IKECHUKWU ROBERT E.</t>
  </si>
  <si>
    <t>23/9/2019</t>
  </si>
  <si>
    <t>STANBIC FUEL RETIREMENT FOR  24-09-2019 BY IKECHUKWU ROBERT E.</t>
  </si>
  <si>
    <t>24/9/2019</t>
  </si>
  <si>
    <t>MECHS PET</t>
  </si>
  <si>
    <t xml:space="preserve"> ABA</t>
  </si>
  <si>
    <t>ELIVIS KINAGBARA</t>
  </si>
  <si>
    <t>25/9/2019</t>
  </si>
  <si>
    <t>27/9/2019</t>
  </si>
  <si>
    <t>EPE224 EE</t>
  </si>
  <si>
    <t>PROPEL</t>
  </si>
  <si>
    <t>26/9/2019</t>
  </si>
  <si>
    <t>STANBIC FUEL RETIREMENT FOR  27-09-2019 BY IKECHUKWU ROBERT E.</t>
  </si>
  <si>
    <t xml:space="preserve">KINDLY DEDUCT N1667.5 FROM THE DRIVER </t>
  </si>
  <si>
    <t>UNUAHIA</t>
  </si>
  <si>
    <t>30/9/2019</t>
  </si>
  <si>
    <t>STANBIC FUEL RETIREMENT FOR  2-10-2019 BY IKECHUKWU ROBERT E.</t>
  </si>
  <si>
    <t>STANBIC FUEL RETIREMENT FOR  7-10-2019 BY IKECHUKWU ROBERT E.</t>
  </si>
  <si>
    <t>STANBIC FUEL RETIREMENT FOR  21-10-2019 BY IKECHUKWU ROBERT E.</t>
  </si>
  <si>
    <t>21/10/2019</t>
  </si>
  <si>
    <t>21/10/2020</t>
  </si>
  <si>
    <t>STANBIC FUEL RETIREMENT FOR  23-10-2019 BY IKECHUKWU ROBERT E.</t>
  </si>
  <si>
    <t>23/10/2019</t>
  </si>
  <si>
    <t>BLESSING OSSAI</t>
  </si>
  <si>
    <t>EPE 228 EA</t>
  </si>
  <si>
    <t>WARRI</t>
  </si>
  <si>
    <t>STANBIC FUEL RETIREMENT FOR  2-11-2019 BY IKECHUKWU ROBERT E.</t>
  </si>
  <si>
    <t>STANBIC FUEL RETIREMENT FOR  4-11-2019 BY IKECHUKWU ROBERT E.</t>
  </si>
  <si>
    <t>STANBIC FUEL RETIREMENT FOR  5-11-2019 BY IKECHUKWU ROBERT E.</t>
  </si>
  <si>
    <t>STANBIC FUEL RETIREMENT FOR  12-11-2019 BY IKECHUKWU ROBERT E.</t>
  </si>
  <si>
    <t>Kindly deduct N1,450.00 from Driver</t>
  </si>
  <si>
    <t>18/11/2019</t>
  </si>
  <si>
    <t>STANBIC FUEL RETIREMENT FOR  18-11-2019 BY IKECHUKWU ROBERT E.</t>
  </si>
  <si>
    <t xml:space="preserve"> Kindly deduct N3,480.00 From the driver</t>
  </si>
  <si>
    <t xml:space="preserve">  NOT CAPTURED</t>
  </si>
  <si>
    <t>19/11/2019</t>
  </si>
  <si>
    <t>20/11/2019</t>
  </si>
  <si>
    <t>SOSO</t>
  </si>
  <si>
    <t>STANBIC FUEL RETIREMENT FOR  20-11-2019 BY IKECHUKWU ROBERT E.</t>
  </si>
  <si>
    <t>TOTAL PHC</t>
  </si>
  <si>
    <t>STANBIC FUEL RETIREMENT FOR  02-12-2019 BY IKECHUKWU ROBERT E.</t>
  </si>
  <si>
    <t>28/11/2019</t>
  </si>
  <si>
    <t>STANBIC FUEL RETIREMENT FOR  03-12-2019 BY IKECHUKWU ROBERT E.</t>
  </si>
  <si>
    <t>STANBIC FUEL RETIREMENT FOR  05-12-2019 BY IKECHUKWU ROBERT E.</t>
  </si>
  <si>
    <t>STANBIC FUEL RETIREMENT FOR  12-12-2019 BY IKECHUKWU ROBERT E.</t>
  </si>
  <si>
    <t>NUA PET</t>
  </si>
  <si>
    <t>HUMMER FILLING STATION</t>
  </si>
  <si>
    <t>16/12/2019</t>
  </si>
  <si>
    <t>17/12/2019</t>
  </si>
  <si>
    <t xml:space="preserve"> NOT CAPTURED</t>
  </si>
  <si>
    <t>STANBIC FUEL RETIREMENT FOR  17-12-2019 BY IKECHUKWU ROBERT E.</t>
  </si>
  <si>
    <t>18/12/2019</t>
  </si>
  <si>
    <t>19/12/2019</t>
  </si>
  <si>
    <t>DAN JUMBO</t>
  </si>
  <si>
    <t>NISSAN SENTRA</t>
  </si>
  <si>
    <t>STANBIC FUEL RETIREMENT FOR  19-12-2019 BY IKECHUKWU ROBERT E.</t>
  </si>
  <si>
    <t>NUA FILLING STATION</t>
  </si>
  <si>
    <t>GOODNEWSCHARLES</t>
  </si>
  <si>
    <t xml:space="preserve">UMUAHIA </t>
  </si>
  <si>
    <t>STANBIC FUEL RETIREMENT FOR  02-01-2020 BY IKECHUKWU ROBERT E.</t>
  </si>
  <si>
    <t>14/1/2020</t>
  </si>
  <si>
    <t>15/1/2020</t>
  </si>
  <si>
    <t>STANBIC FUEL RETIREMENT FOR  15-01-2020 BY IKECHUKWU ROBERT E.</t>
  </si>
  <si>
    <t>16/1/2020</t>
  </si>
  <si>
    <t>STANBIC FUEL RETIREMENT FOR  17-01-2020 BY IKECHUKWU ROBERT E.</t>
  </si>
  <si>
    <t xml:space="preserve"> ISREAL WOPARA</t>
  </si>
  <si>
    <t xml:space="preserve">RESTO PACK </t>
  </si>
  <si>
    <t>MASTER ENERGY</t>
  </si>
  <si>
    <t>STANBIC FUEL RETIREMENT FOR  18-01-2020 BY IKECHUKWU ROBERT E.</t>
  </si>
  <si>
    <t>27/1/2020</t>
  </si>
  <si>
    <t>SUNDAY EYO</t>
  </si>
  <si>
    <t>STANBIC FUEL RETIREMENT FOR  30-01-2020 BY IKECHUKWU ROBERT E.</t>
  </si>
  <si>
    <t>28/1/2021</t>
  </si>
  <si>
    <t>29/1/2020</t>
  </si>
  <si>
    <t>30/1/2020</t>
  </si>
  <si>
    <t xml:space="preserve">Kindly deduct N1,885.00 From the driver </t>
  </si>
  <si>
    <t xml:space="preserve">NOT CAPTURED  </t>
  </si>
  <si>
    <t xml:space="preserve">KINDLY DEDUCT N1,015.00 FROM THE DRIVER </t>
  </si>
  <si>
    <t>31/1/2020</t>
  </si>
  <si>
    <t>STANBIC FUEL RETIREMENT FOR  31-01-2020 BY IKECHUKWU ROBERT E.</t>
  </si>
  <si>
    <t>STANBIC FUEL RETIREMENT FOR  04-02-2020 BY IKECHUKWU ROBERT E.</t>
  </si>
  <si>
    <t xml:space="preserve"> OLUKA O.</t>
  </si>
  <si>
    <t xml:space="preserve"> 04/1/ 2020</t>
  </si>
  <si>
    <t>STANBIC FUEL RETIREMENT FOR  07-02-2020 BY IKECHUKWU ROBERT E.</t>
  </si>
  <si>
    <t xml:space="preserve"> 07/1/ 2020</t>
  </si>
  <si>
    <t>BDG 741 EA</t>
  </si>
  <si>
    <t>DAVID OZONENA</t>
  </si>
  <si>
    <t>STANBIC FUEL RETIREMENT FOR  10-02-2020 BY IKECHUKWU ROBERT E.</t>
  </si>
  <si>
    <t>GOODNEWS SIDI C.</t>
  </si>
  <si>
    <t xml:space="preserve"> 10/02/2020</t>
  </si>
  <si>
    <t>RUNNEL OIL</t>
  </si>
  <si>
    <t>NUS FILLING STATION</t>
  </si>
  <si>
    <t>BDG 741 EE</t>
  </si>
  <si>
    <t>STANBIC FUEL RETIREMENT FOR  12-02-2020 BY IKECHUKWU ROBERT E.</t>
  </si>
  <si>
    <t>KINDLY DEDUCT N1015. FROM THE DRIVER</t>
  </si>
  <si>
    <t>KINDLY DEDUCT N1087.5 FROM THE DRIVER</t>
  </si>
  <si>
    <t>17/2/2020</t>
  </si>
  <si>
    <t>STANBIC FUEL RETIREMENT FOR  17-02-2020 BY IKECHUKWU ROBERT E.</t>
  </si>
  <si>
    <t>17/2/2021</t>
  </si>
  <si>
    <t>18/2/2020</t>
  </si>
  <si>
    <t>SX4 SUZUKI</t>
  </si>
  <si>
    <t>STANBIC FUEL RETIREMENT FOR  18-02-2020 BY IKECHUKWU ROBERT E.</t>
  </si>
  <si>
    <t>STANBIC FUEL RETIREMENT FOR  26-02-2020 BY IKECHUKWU ROBERT E.</t>
  </si>
  <si>
    <t>26/2/2020</t>
  </si>
  <si>
    <t>STANBIC FUEL RETIREMENT FOR  04-03-2020 BY IKECHUKWU ROBERT E.</t>
  </si>
  <si>
    <t xml:space="preserve">PROPEL </t>
  </si>
  <si>
    <t>STANBIC FUEL RETIREMENT FOR  05-03-2020 BY IKECHUKWU ROBERT E.</t>
  </si>
  <si>
    <t>ZUBA PET</t>
  </si>
  <si>
    <t>STANBIC FUEL RETIREMENT FOR  09-03-2020 BY IKECHUKWU ROBERT E.</t>
  </si>
  <si>
    <t>Kindly deduct N1,885.00 From the driver</t>
  </si>
  <si>
    <t>STANBIC FUEL RETIREMENT FOR  10-03-2020 BY IKECHUKWU ROBERT 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</si>
</sst>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rgb="FF000000"/>
      <name val="Calibri"/>
      <family val="2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/>
    <xf numFmtId="0" fontId="3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4" fontId="4" fillId="0" borderId="0" xfId="0" applyNumberFormat="1" applyFont="1"/>
    <xf numFmtId="0" fontId="0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0" borderId="0" xfId="0"/>
    <xf numFmtId="0" fontId="3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4" fontId="4" fillId="0" borderId="0" xfId="0" applyNumberFormat="1" applyFont="1"/>
    <xf numFmtId="0" fontId="0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3" fontId="6" fillId="3" borderId="1" xfId="0" applyNumberFormat="1" applyFont="1" applyFill="1" applyBorder="1" applyAlignment="1">
      <alignment horizontal="center" wrapText="1"/>
    </xf>
    <xf numFmtId="14" fontId="5" fillId="0" borderId="0" xfId="0" applyNumberFormat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3" fontId="5" fillId="0" borderId="0" xfId="0" applyNumberFormat="1" applyFont="1" applyBorder="1" applyAlignment="1">
      <alignment horizontal="center"/>
    </xf>
    <xf numFmtId="0" fontId="6" fillId="3" borderId="0" xfId="0" applyFont="1" applyFill="1" applyBorder="1" applyAlignment="1">
      <alignment horizontal="left" vertical="top" wrapText="1"/>
    </xf>
    <xf numFmtId="0" fontId="0" fillId="3" borderId="0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top" wrapText="1"/>
    </xf>
    <xf numFmtId="14" fontId="5" fillId="0" borderId="1" xfId="0" applyNumberFormat="1" applyFont="1" applyBorder="1" applyAlignment="1">
      <alignment horizontal="center"/>
    </xf>
    <xf numFmtId="3" fontId="5" fillId="0" borderId="1" xfId="0" applyNumberFormat="1" applyFont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7" fillId="0" borderId="0" xfId="0" applyFont="1"/>
    <xf numFmtId="0" fontId="4" fillId="0" borderId="0" xfId="0" applyFont="1"/>
    <xf numFmtId="0" fontId="5" fillId="0" borderId="1" xfId="0" applyFont="1" applyBorder="1" applyAlignment="1">
      <alignment horizontal="left"/>
    </xf>
    <xf numFmtId="14" fontId="5" fillId="0" borderId="1" xfId="0" applyNumberFormat="1" applyFont="1" applyBorder="1" applyAlignment="1">
      <alignment horizontal="left"/>
    </xf>
    <xf numFmtId="3" fontId="5" fillId="0" borderId="1" xfId="0" applyNumberFormat="1" applyFont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5" fillId="3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top" wrapText="1"/>
    </xf>
    <xf numFmtId="0" fontId="0" fillId="0" borderId="0" xfId="0"/>
    <xf numFmtId="0" fontId="3" fillId="0" borderId="0" xfId="0" applyFont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wrapText="1"/>
    </xf>
    <xf numFmtId="0" fontId="2" fillId="2" borderId="4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0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wrapText="1"/>
    </xf>
    <xf numFmtId="0" fontId="7" fillId="0" borderId="0" xfId="0" applyFont="1"/>
    <xf numFmtId="0" fontId="4" fillId="0" borderId="0" xfId="0" applyFont="1"/>
    <xf numFmtId="14" fontId="6" fillId="3" borderId="1" xfId="0" applyNumberFormat="1" applyFont="1" applyFill="1" applyBorder="1" applyAlignment="1">
      <alignment horizontal="left"/>
    </xf>
    <xf numFmtId="0" fontId="6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5" fillId="0" borderId="1" xfId="0" applyFont="1" applyBorder="1" applyAlignment="1"/>
    <xf numFmtId="3" fontId="4" fillId="0" borderId="0" xfId="0" applyNumberFormat="1" applyFont="1" applyAlignment="1">
      <alignment horizontal="center"/>
    </xf>
    <xf numFmtId="0" fontId="8" fillId="5" borderId="1" xfId="0" applyFont="1" applyFill="1" applyBorder="1" applyAlignment="1">
      <alignment vertical="center"/>
    </xf>
    <xf numFmtId="14" fontId="6" fillId="3" borderId="5" xfId="0" applyNumberFormat="1" applyFont="1" applyFill="1" applyBorder="1" applyAlignment="1">
      <alignment horizontal="left"/>
    </xf>
    <xf numFmtId="0" fontId="6" fillId="3" borderId="5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vertical="top" wrapText="1"/>
    </xf>
    <xf numFmtId="0" fontId="5" fillId="0" borderId="5" xfId="0" applyFont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5" fillId="0" borderId="5" xfId="0" applyFont="1" applyBorder="1" applyAlignment="1"/>
    <xf numFmtId="14" fontId="6" fillId="3" borderId="6" xfId="0" applyNumberFormat="1" applyFont="1" applyFill="1" applyBorder="1" applyAlignment="1">
      <alignment horizontal="left"/>
    </xf>
    <xf numFmtId="0" fontId="6" fillId="3" borderId="6" xfId="0" applyFont="1" applyFill="1" applyBorder="1" applyAlignment="1">
      <alignment horizontal="left"/>
    </xf>
    <xf numFmtId="0" fontId="6" fillId="3" borderId="6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left" wrapText="1"/>
    </xf>
    <xf numFmtId="0" fontId="6" fillId="3" borderId="6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left"/>
    </xf>
    <xf numFmtId="0" fontId="5" fillId="3" borderId="6" xfId="0" applyFont="1" applyFill="1" applyBorder="1" applyAlignment="1">
      <alignment horizontal="left"/>
    </xf>
    <xf numFmtId="0" fontId="5" fillId="0" borderId="6" xfId="0" applyFont="1" applyBorder="1" applyAlignment="1"/>
    <xf numFmtId="14" fontId="6" fillId="3" borderId="1" xfId="0" applyNumberFormat="1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4" fillId="0" borderId="0" xfId="0" applyNumberFormat="1" applyFont="1" applyAlignment="1">
      <alignment horizontal="center"/>
    </xf>
    <xf numFmtId="0" fontId="5" fillId="4" borderId="1" xfId="0" applyFont="1" applyFill="1" applyBorder="1" applyAlignment="1">
      <alignment horizontal="center"/>
    </xf>
    <xf numFmtId="4" fontId="3" fillId="0" borderId="0" xfId="0" applyNumberFormat="1" applyFont="1"/>
    <xf numFmtId="14" fontId="6" fillId="3" borderId="0" xfId="0" applyNumberFormat="1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 wrapText="1"/>
    </xf>
    <xf numFmtId="0" fontId="6" fillId="3" borderId="0" xfId="0" applyFont="1" applyFill="1" applyBorder="1" applyAlignment="1">
      <alignment horizontal="left" wrapText="1"/>
    </xf>
    <xf numFmtId="0" fontId="6" fillId="3" borderId="0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horizontal="center"/>
    </xf>
  </cellXfs>
  <cellStyles count="3">
    <cellStyle name="Comma 2 2" xfId="2" xr:uid="{00000000-0005-0000-0000-000000000000}"/>
    <cellStyle name="Normal" xfId="0" builtinId="0"/>
    <cellStyle name="Normal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6:S13"/>
  <sheetViews>
    <sheetView workbookViewId="0">
      <selection activeCell="E16" sqref="E16"/>
    </sheetView>
  </sheetViews>
  <sheetFormatPr defaultRowHeight="15" x14ac:dyDescent="0.25"/>
  <cols>
    <col min="12" max="12" width="13.28515625" customWidth="1"/>
    <col min="16" max="16" width="11" bestFit="1" customWidth="1"/>
  </cols>
  <sheetData>
    <row r="6" spans="3:19" ht="15.75" x14ac:dyDescent="0.25">
      <c r="C6" s="1"/>
      <c r="D6" s="1"/>
      <c r="E6" s="1"/>
      <c r="F6" s="1"/>
      <c r="G6" s="1"/>
      <c r="H6" s="1"/>
      <c r="I6" s="2" t="s">
        <v>24</v>
      </c>
      <c r="J6" s="2"/>
      <c r="K6" s="2"/>
      <c r="L6" s="2"/>
      <c r="M6" s="2"/>
      <c r="N6" s="1"/>
      <c r="O6" s="1"/>
      <c r="P6" s="1"/>
      <c r="Q6" s="1"/>
      <c r="R6" s="1"/>
      <c r="S6" s="1"/>
    </row>
    <row r="7" spans="3:19" ht="16.5" thickBot="1" x14ac:dyDescent="0.3">
      <c r="C7" s="1"/>
      <c r="D7" s="1"/>
      <c r="E7" s="1"/>
      <c r="F7" s="1"/>
      <c r="G7" s="1"/>
      <c r="H7" s="1"/>
      <c r="I7" s="2"/>
      <c r="J7" s="2"/>
      <c r="K7" s="2"/>
      <c r="L7" s="2"/>
      <c r="M7" s="2"/>
      <c r="N7" s="1"/>
      <c r="O7" s="1"/>
      <c r="P7" s="1"/>
      <c r="Q7" s="1"/>
      <c r="R7" s="1"/>
      <c r="S7" s="1"/>
    </row>
    <row r="8" spans="3:19" ht="60" x14ac:dyDescent="0.25">
      <c r="C8" s="3" t="s">
        <v>0</v>
      </c>
      <c r="D8" s="4" t="s">
        <v>1</v>
      </c>
      <c r="E8" s="4" t="s">
        <v>2</v>
      </c>
      <c r="F8" s="4" t="s">
        <v>3</v>
      </c>
      <c r="G8" s="4" t="s">
        <v>4</v>
      </c>
      <c r="H8" s="4" t="s">
        <v>5</v>
      </c>
      <c r="I8" s="5" t="s">
        <v>6</v>
      </c>
      <c r="J8" s="5" t="s">
        <v>7</v>
      </c>
      <c r="K8" s="5" t="s">
        <v>8</v>
      </c>
      <c r="L8" s="5" t="s">
        <v>9</v>
      </c>
      <c r="M8" s="5" t="s">
        <v>10</v>
      </c>
      <c r="N8" s="5" t="s">
        <v>11</v>
      </c>
      <c r="O8" s="5" t="s">
        <v>12</v>
      </c>
      <c r="P8" s="5" t="s">
        <v>13</v>
      </c>
      <c r="Q8" s="6" t="s">
        <v>14</v>
      </c>
      <c r="R8" s="7" t="s">
        <v>15</v>
      </c>
      <c r="S8" s="1"/>
    </row>
    <row r="9" spans="3:19" ht="38.25" x14ac:dyDescent="0.25">
      <c r="C9" s="12">
        <v>43530</v>
      </c>
      <c r="D9" s="10" t="s">
        <v>20</v>
      </c>
      <c r="E9" s="10" t="s">
        <v>19</v>
      </c>
      <c r="F9" s="10">
        <v>128212</v>
      </c>
      <c r="G9" s="10" t="s">
        <v>16</v>
      </c>
      <c r="H9" s="10">
        <v>34</v>
      </c>
      <c r="I9" s="13">
        <v>145</v>
      </c>
      <c r="J9" s="10">
        <v>31</v>
      </c>
      <c r="K9" s="10">
        <v>3</v>
      </c>
      <c r="L9" s="13">
        <v>5000</v>
      </c>
      <c r="M9" s="10" t="s">
        <v>17</v>
      </c>
      <c r="N9" s="10" t="s">
        <v>21</v>
      </c>
      <c r="O9" s="11" t="s">
        <v>22</v>
      </c>
      <c r="P9" s="10">
        <v>8039187200</v>
      </c>
      <c r="Q9" s="9" t="s">
        <v>18</v>
      </c>
      <c r="R9" s="10" t="s">
        <v>23</v>
      </c>
      <c r="S9" s="1"/>
    </row>
    <row r="10" spans="3:19" ht="18.75" x14ac:dyDescent="0.3">
      <c r="C10" s="1"/>
      <c r="D10" s="1"/>
      <c r="E10" s="14" t="s">
        <v>18</v>
      </c>
      <c r="F10" s="1"/>
      <c r="G10" s="1"/>
      <c r="H10" s="1"/>
      <c r="I10" s="1"/>
      <c r="J10" s="1"/>
      <c r="K10" s="2" t="s">
        <v>19</v>
      </c>
      <c r="L10" s="8">
        <v>5000</v>
      </c>
      <c r="M10" s="1"/>
      <c r="N10" s="1"/>
      <c r="O10" s="1"/>
      <c r="P10" s="1"/>
      <c r="Q10" s="1"/>
      <c r="R10" s="1"/>
      <c r="S10" s="1"/>
    </row>
    <row r="11" spans="3:19" x14ac:dyDescent="0.25"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</row>
    <row r="12" spans="3:19" x14ac:dyDescent="0.25"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</row>
    <row r="13" spans="3:19" x14ac:dyDescent="0.25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C7:S20"/>
  <sheetViews>
    <sheetView topLeftCell="A7" workbookViewId="0">
      <selection activeCell="Q11" sqref="Q11"/>
    </sheetView>
  </sheetViews>
  <sheetFormatPr defaultRowHeight="15" x14ac:dyDescent="0.25"/>
  <cols>
    <col min="12" max="12" width="14.140625" customWidth="1"/>
  </cols>
  <sheetData>
    <row r="7" spans="3:19" x14ac:dyDescent="0.25"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3:19" ht="15.75" x14ac:dyDescent="0.25">
      <c r="C8" s="16"/>
      <c r="D8" s="16"/>
      <c r="E8" s="16"/>
      <c r="F8" s="16"/>
      <c r="G8" s="16"/>
      <c r="H8" s="16"/>
      <c r="I8" s="17" t="s">
        <v>82</v>
      </c>
      <c r="J8" s="17"/>
      <c r="K8" s="17"/>
      <c r="L8" s="17"/>
      <c r="M8" s="17"/>
      <c r="N8" s="16"/>
      <c r="O8" s="16"/>
      <c r="P8" s="16"/>
      <c r="Q8" s="16"/>
      <c r="R8" s="16"/>
      <c r="S8" s="16"/>
    </row>
    <row r="9" spans="3:19" ht="16.5" thickBot="1" x14ac:dyDescent="0.3">
      <c r="C9" s="16"/>
      <c r="D9" s="16"/>
      <c r="E9" s="16"/>
      <c r="F9" s="16"/>
      <c r="G9" s="16"/>
      <c r="H9" s="16"/>
      <c r="I9" s="17"/>
      <c r="J9" s="17"/>
      <c r="K9" s="17"/>
      <c r="L9" s="17"/>
      <c r="M9" s="17"/>
      <c r="N9" s="16"/>
      <c r="O9" s="16"/>
      <c r="P9" s="16"/>
      <c r="Q9" s="16"/>
      <c r="R9" s="16"/>
      <c r="S9" s="16"/>
    </row>
    <row r="10" spans="3:19" ht="60" x14ac:dyDescent="0.25">
      <c r="C10" s="18" t="s">
        <v>0</v>
      </c>
      <c r="D10" s="19" t="s">
        <v>1</v>
      </c>
      <c r="E10" s="19" t="s">
        <v>2</v>
      </c>
      <c r="F10" s="19" t="s">
        <v>3</v>
      </c>
      <c r="G10" s="19" t="s">
        <v>4</v>
      </c>
      <c r="H10" s="19" t="s">
        <v>5</v>
      </c>
      <c r="I10" s="20" t="s">
        <v>6</v>
      </c>
      <c r="J10" s="20" t="s">
        <v>7</v>
      </c>
      <c r="K10" s="20" t="s">
        <v>8</v>
      </c>
      <c r="L10" s="20" t="s">
        <v>9</v>
      </c>
      <c r="M10" s="20" t="s">
        <v>10</v>
      </c>
      <c r="N10" s="20" t="s">
        <v>11</v>
      </c>
      <c r="O10" s="20" t="s">
        <v>12</v>
      </c>
      <c r="P10" s="20" t="s">
        <v>13</v>
      </c>
      <c r="Q10" s="21" t="s">
        <v>14</v>
      </c>
      <c r="R10" s="22" t="s">
        <v>15</v>
      </c>
      <c r="S10" s="16"/>
    </row>
    <row r="11" spans="3:19" ht="25.5" x14ac:dyDescent="0.25">
      <c r="C11" s="42" t="s">
        <v>81</v>
      </c>
      <c r="D11" s="40" t="s">
        <v>28</v>
      </c>
      <c r="E11" s="40" t="s">
        <v>42</v>
      </c>
      <c r="F11" s="40">
        <v>134102</v>
      </c>
      <c r="G11" s="40" t="s">
        <v>16</v>
      </c>
      <c r="H11" s="40">
        <v>35</v>
      </c>
      <c r="I11" s="43">
        <v>145</v>
      </c>
      <c r="J11" s="40">
        <v>25</v>
      </c>
      <c r="K11" s="40">
        <v>10</v>
      </c>
      <c r="L11" s="43">
        <v>5000</v>
      </c>
      <c r="M11" s="40" t="s">
        <v>17</v>
      </c>
      <c r="N11" s="40" t="s">
        <v>21</v>
      </c>
      <c r="O11" s="41" t="s">
        <v>30</v>
      </c>
      <c r="P11" s="44">
        <v>9062959303</v>
      </c>
      <c r="Q11" s="15" t="s">
        <v>83</v>
      </c>
      <c r="R11" s="40" t="s">
        <v>23</v>
      </c>
      <c r="S11" s="16"/>
    </row>
    <row r="12" spans="3:19" ht="18.75" x14ac:dyDescent="0.3">
      <c r="C12" s="16"/>
      <c r="D12" s="16"/>
      <c r="E12" s="16"/>
      <c r="F12" s="16"/>
      <c r="G12" s="16"/>
      <c r="H12" s="16"/>
      <c r="I12" s="16"/>
      <c r="J12" s="16"/>
      <c r="K12" s="16"/>
      <c r="L12" s="23">
        <v>5000</v>
      </c>
      <c r="M12" s="16"/>
      <c r="N12" s="16"/>
      <c r="O12" s="16"/>
      <c r="P12" s="16"/>
      <c r="Q12" s="16"/>
      <c r="R12" s="16"/>
      <c r="S12" s="16"/>
    </row>
    <row r="13" spans="3:19" x14ac:dyDescent="0.25"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3:19" x14ac:dyDescent="0.25"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3:19" x14ac:dyDescent="0.25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20" spans="14:14" x14ac:dyDescent="0.25">
      <c r="N20" t="s">
        <v>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C6:S19"/>
  <sheetViews>
    <sheetView topLeftCell="A7" workbookViewId="0">
      <selection activeCell="O13" sqref="O13:R13"/>
    </sheetView>
  </sheetViews>
  <sheetFormatPr defaultRowHeight="15" x14ac:dyDescent="0.25"/>
  <cols>
    <col min="12" max="12" width="14" customWidth="1"/>
    <col min="18" max="18" width="16" customWidth="1"/>
  </cols>
  <sheetData>
    <row r="6" spans="3:19" x14ac:dyDescent="0.25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3:19" ht="15.75" x14ac:dyDescent="0.25">
      <c r="C7" s="16"/>
      <c r="D7" s="16"/>
      <c r="E7" s="16"/>
      <c r="F7" s="16"/>
      <c r="G7" s="16"/>
      <c r="H7" s="16"/>
      <c r="I7" s="17" t="s">
        <v>86</v>
      </c>
      <c r="J7" s="17"/>
      <c r="K7" s="17"/>
      <c r="L7" s="17"/>
      <c r="M7" s="17"/>
      <c r="N7" s="16"/>
      <c r="O7" s="16"/>
      <c r="P7" s="16"/>
      <c r="Q7" s="16"/>
      <c r="R7" s="16"/>
      <c r="S7" s="16"/>
    </row>
    <row r="8" spans="3:19" ht="16.5" thickBot="1" x14ac:dyDescent="0.3">
      <c r="C8" s="16"/>
      <c r="D8" s="16"/>
      <c r="E8" s="16"/>
      <c r="F8" s="16"/>
      <c r="G8" s="16"/>
      <c r="H8" s="16"/>
      <c r="I8" s="17"/>
      <c r="J8" s="17"/>
      <c r="K8" s="17"/>
      <c r="L8" s="17"/>
      <c r="M8" s="17"/>
      <c r="N8" s="16"/>
      <c r="O8" s="16"/>
      <c r="P8" s="16"/>
      <c r="Q8" s="16"/>
      <c r="R8" s="16"/>
      <c r="S8" s="16"/>
    </row>
    <row r="9" spans="3:19" ht="60" x14ac:dyDescent="0.25">
      <c r="C9" s="18" t="s">
        <v>0</v>
      </c>
      <c r="D9" s="19" t="s">
        <v>1</v>
      </c>
      <c r="E9" s="19" t="s">
        <v>2</v>
      </c>
      <c r="F9" s="19" t="s">
        <v>3</v>
      </c>
      <c r="G9" s="19" t="s">
        <v>4</v>
      </c>
      <c r="H9" s="19" t="s">
        <v>5</v>
      </c>
      <c r="I9" s="20" t="s">
        <v>6</v>
      </c>
      <c r="J9" s="20" t="s">
        <v>7</v>
      </c>
      <c r="K9" s="20" t="s">
        <v>8</v>
      </c>
      <c r="L9" s="20" t="s">
        <v>9</v>
      </c>
      <c r="M9" s="20" t="s">
        <v>10</v>
      </c>
      <c r="N9" s="20" t="s">
        <v>11</v>
      </c>
      <c r="O9" s="20" t="s">
        <v>12</v>
      </c>
      <c r="P9" s="20" t="s">
        <v>13</v>
      </c>
      <c r="Q9" s="21" t="s">
        <v>14</v>
      </c>
      <c r="R9" s="22" t="s">
        <v>15</v>
      </c>
      <c r="S9" s="16"/>
    </row>
    <row r="10" spans="3:19" ht="38.25" x14ac:dyDescent="0.25">
      <c r="C10" s="42" t="s">
        <v>85</v>
      </c>
      <c r="D10" s="40" t="s">
        <v>20</v>
      </c>
      <c r="E10" s="40" t="s">
        <v>42</v>
      </c>
      <c r="F10" s="40">
        <v>134102</v>
      </c>
      <c r="G10" s="40" t="s">
        <v>16</v>
      </c>
      <c r="H10" s="40">
        <v>35</v>
      </c>
      <c r="I10" s="43">
        <v>145</v>
      </c>
      <c r="J10" s="40">
        <v>21</v>
      </c>
      <c r="K10" s="40">
        <v>14</v>
      </c>
      <c r="L10" s="43">
        <v>5000</v>
      </c>
      <c r="M10" s="40" t="s">
        <v>17</v>
      </c>
      <c r="N10" s="40" t="s">
        <v>21</v>
      </c>
      <c r="O10" s="41" t="s">
        <v>22</v>
      </c>
      <c r="P10" s="40">
        <v>8039187200</v>
      </c>
      <c r="Q10" s="39" t="s">
        <v>18</v>
      </c>
      <c r="R10" s="40" t="s">
        <v>23</v>
      </c>
      <c r="S10" s="16"/>
    </row>
    <row r="11" spans="3:19" s="16" customFormat="1" ht="38.25" x14ac:dyDescent="0.25">
      <c r="C11" s="42" t="s">
        <v>84</v>
      </c>
      <c r="D11" s="40" t="s">
        <v>48</v>
      </c>
      <c r="E11" s="40" t="s">
        <v>19</v>
      </c>
      <c r="F11" s="40">
        <v>68730</v>
      </c>
      <c r="G11" s="40" t="s">
        <v>16</v>
      </c>
      <c r="H11" s="40">
        <v>28</v>
      </c>
      <c r="I11" s="43">
        <v>145</v>
      </c>
      <c r="J11" s="40">
        <v>24</v>
      </c>
      <c r="K11" s="40">
        <v>4</v>
      </c>
      <c r="L11" s="43">
        <v>4000</v>
      </c>
      <c r="M11" s="40" t="s">
        <v>17</v>
      </c>
      <c r="N11" s="40" t="s">
        <v>21</v>
      </c>
      <c r="O11" s="41" t="s">
        <v>53</v>
      </c>
      <c r="P11" s="44">
        <v>7031747845</v>
      </c>
      <c r="Q11" s="39" t="s">
        <v>18</v>
      </c>
      <c r="R11" s="40" t="s">
        <v>54</v>
      </c>
    </row>
    <row r="12" spans="3:19" s="16" customFormat="1" ht="25.5" x14ac:dyDescent="0.25">
      <c r="C12" s="42" t="s">
        <v>84</v>
      </c>
      <c r="D12" s="40" t="s">
        <v>40</v>
      </c>
      <c r="E12" s="40" t="s">
        <v>42</v>
      </c>
      <c r="F12" s="40">
        <v>89024</v>
      </c>
      <c r="G12" s="40" t="s">
        <v>16</v>
      </c>
      <c r="H12" s="40">
        <v>28</v>
      </c>
      <c r="I12" s="43">
        <v>145</v>
      </c>
      <c r="J12" s="40">
        <v>31</v>
      </c>
      <c r="K12" s="40">
        <v>3</v>
      </c>
      <c r="L12" s="43">
        <v>4000</v>
      </c>
      <c r="M12" s="40" t="s">
        <v>17</v>
      </c>
      <c r="N12" s="40" t="s">
        <v>21</v>
      </c>
      <c r="O12" s="41" t="s">
        <v>71</v>
      </c>
      <c r="P12" s="44">
        <v>7031747842</v>
      </c>
      <c r="Q12" s="39" t="s">
        <v>18</v>
      </c>
      <c r="R12" s="40" t="s">
        <v>23</v>
      </c>
    </row>
    <row r="13" spans="3:19" s="16" customFormat="1" ht="25.5" x14ac:dyDescent="0.25">
      <c r="C13" s="42" t="s">
        <v>84</v>
      </c>
      <c r="D13" s="40" t="s">
        <v>28</v>
      </c>
      <c r="E13" s="40" t="s">
        <v>64</v>
      </c>
      <c r="F13" s="40">
        <v>99552</v>
      </c>
      <c r="G13" s="40" t="s">
        <v>16</v>
      </c>
      <c r="H13" s="40">
        <v>35</v>
      </c>
      <c r="I13" s="43">
        <v>145</v>
      </c>
      <c r="J13" s="40">
        <v>31</v>
      </c>
      <c r="K13" s="40">
        <v>4</v>
      </c>
      <c r="L13" s="43">
        <v>5000</v>
      </c>
      <c r="M13" s="40" t="s">
        <v>87</v>
      </c>
      <c r="N13" s="40" t="s">
        <v>21</v>
      </c>
      <c r="O13" s="41" t="s">
        <v>30</v>
      </c>
      <c r="P13" s="44">
        <v>9062959303</v>
      </c>
      <c r="Q13" s="39" t="s">
        <v>18</v>
      </c>
      <c r="R13" s="40" t="s">
        <v>23</v>
      </c>
    </row>
    <row r="14" spans="3:19" ht="18.75" x14ac:dyDescent="0.3">
      <c r="C14" s="16"/>
      <c r="D14" s="16"/>
      <c r="E14" s="16"/>
      <c r="F14" s="16"/>
      <c r="G14" s="16"/>
      <c r="H14" s="16"/>
      <c r="I14" s="16"/>
      <c r="J14" s="16"/>
      <c r="K14" s="16"/>
      <c r="L14" s="23">
        <v>18000</v>
      </c>
      <c r="M14" s="16"/>
      <c r="N14" s="16"/>
      <c r="O14" s="16"/>
      <c r="P14" s="16"/>
      <c r="Q14" s="16"/>
      <c r="R14" s="16"/>
      <c r="S14" s="16"/>
    </row>
    <row r="15" spans="3:19" x14ac:dyDescent="0.25"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9" spans="10:10" x14ac:dyDescent="0.25">
      <c r="J19" t="s">
        <v>18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S12"/>
  <sheetViews>
    <sheetView workbookViewId="0">
      <selection activeCell="H22" sqref="H22"/>
    </sheetView>
  </sheetViews>
  <sheetFormatPr defaultRowHeight="15" x14ac:dyDescent="0.25"/>
  <cols>
    <col min="12" max="12" width="13.28515625" customWidth="1"/>
    <col min="16" max="16" width="11" bestFit="1" customWidth="1"/>
  </cols>
  <sheetData>
    <row r="1" spans="1:19" x14ac:dyDescent="0.25">
      <c r="A1" t="s">
        <v>18</v>
      </c>
    </row>
    <row r="6" spans="1:19" x14ac:dyDescent="0.25"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15.75" x14ac:dyDescent="0.25">
      <c r="C7" s="16"/>
      <c r="D7" s="16"/>
      <c r="E7" s="16"/>
      <c r="F7" s="16"/>
      <c r="G7" s="16"/>
      <c r="H7" s="16"/>
      <c r="I7" s="17" t="s">
        <v>91</v>
      </c>
      <c r="J7" s="17"/>
      <c r="K7" s="17"/>
      <c r="L7" s="17"/>
      <c r="M7" s="17"/>
      <c r="N7" s="16"/>
      <c r="O7" s="16"/>
      <c r="P7" s="16"/>
      <c r="Q7" s="16"/>
      <c r="R7" s="16"/>
      <c r="S7" s="16"/>
    </row>
    <row r="8" spans="1:19" ht="16.5" thickBot="1" x14ac:dyDescent="0.3">
      <c r="C8" s="16"/>
      <c r="D8" s="16"/>
      <c r="E8" s="16"/>
      <c r="F8" s="16"/>
      <c r="G8" s="16"/>
      <c r="H8" s="16"/>
      <c r="I8" s="17"/>
      <c r="J8" s="17"/>
      <c r="K8" s="17"/>
      <c r="L8" s="17"/>
      <c r="M8" s="17"/>
      <c r="N8" s="16"/>
      <c r="O8" s="16"/>
      <c r="P8" s="16"/>
      <c r="Q8" s="16"/>
      <c r="R8" s="16"/>
      <c r="S8" s="16"/>
    </row>
    <row r="9" spans="1:19" ht="60" x14ac:dyDescent="0.25">
      <c r="C9" s="18" t="s">
        <v>0</v>
      </c>
      <c r="D9" s="19" t="s">
        <v>1</v>
      </c>
      <c r="E9" s="19" t="s">
        <v>2</v>
      </c>
      <c r="F9" s="19" t="s">
        <v>3</v>
      </c>
      <c r="G9" s="19" t="s">
        <v>4</v>
      </c>
      <c r="H9" s="19" t="s">
        <v>5</v>
      </c>
      <c r="I9" s="20" t="s">
        <v>6</v>
      </c>
      <c r="J9" s="20" t="s">
        <v>7</v>
      </c>
      <c r="K9" s="20" t="s">
        <v>8</v>
      </c>
      <c r="L9" s="20" t="s">
        <v>9</v>
      </c>
      <c r="M9" s="20" t="s">
        <v>10</v>
      </c>
      <c r="N9" s="20" t="s">
        <v>11</v>
      </c>
      <c r="O9" s="20" t="s">
        <v>12</v>
      </c>
      <c r="P9" s="20" t="s">
        <v>13</v>
      </c>
      <c r="Q9" s="21" t="s">
        <v>14</v>
      </c>
      <c r="R9" s="22" t="s">
        <v>15</v>
      </c>
      <c r="S9" s="16"/>
    </row>
    <row r="10" spans="1:19" ht="25.5" x14ac:dyDescent="0.25">
      <c r="C10" s="42">
        <v>43504</v>
      </c>
      <c r="D10" s="40" t="s">
        <v>88</v>
      </c>
      <c r="E10" s="40" t="s">
        <v>64</v>
      </c>
      <c r="F10" s="40">
        <v>158098</v>
      </c>
      <c r="G10" s="40" t="s">
        <v>16</v>
      </c>
      <c r="H10" s="40">
        <v>35</v>
      </c>
      <c r="I10" s="43">
        <v>145</v>
      </c>
      <c r="J10" s="40">
        <v>32</v>
      </c>
      <c r="K10" s="40">
        <v>3</v>
      </c>
      <c r="L10" s="43">
        <v>5000</v>
      </c>
      <c r="M10" s="40" t="s">
        <v>17</v>
      </c>
      <c r="N10" s="40" t="s">
        <v>21</v>
      </c>
      <c r="O10" s="41" t="s">
        <v>89</v>
      </c>
      <c r="P10" s="44">
        <v>8123563504</v>
      </c>
      <c r="Q10" s="39" t="s">
        <v>18</v>
      </c>
      <c r="R10" s="40" t="s">
        <v>90</v>
      </c>
      <c r="S10" s="16"/>
    </row>
    <row r="11" spans="1:19" ht="18.75" x14ac:dyDescent="0.3">
      <c r="C11" s="16"/>
      <c r="D11" s="16"/>
      <c r="E11" s="16"/>
      <c r="F11" s="16"/>
      <c r="G11" s="16"/>
      <c r="H11" s="16"/>
      <c r="I11" s="16"/>
      <c r="J11" s="16"/>
      <c r="K11" s="16"/>
      <c r="L11" s="23">
        <v>5000</v>
      </c>
      <c r="M11" s="16"/>
      <c r="N11" s="16"/>
      <c r="O11" s="16"/>
      <c r="P11" s="16"/>
      <c r="Q11" s="16"/>
      <c r="R11" s="16"/>
      <c r="S11" s="16"/>
    </row>
    <row r="12" spans="1:19" x14ac:dyDescent="0.25"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C7:S1048576"/>
  <sheetViews>
    <sheetView topLeftCell="A4" workbookViewId="0">
      <selection activeCell="K20" sqref="K20"/>
    </sheetView>
  </sheetViews>
  <sheetFormatPr defaultRowHeight="15" x14ac:dyDescent="0.25"/>
  <cols>
    <col min="3" max="3" width="9.28515625" bestFit="1" customWidth="1"/>
    <col min="6" max="6" width="9.28515625" bestFit="1" customWidth="1"/>
    <col min="8" max="11" width="9.28515625" bestFit="1" customWidth="1"/>
    <col min="12" max="12" width="11.42578125" customWidth="1"/>
    <col min="16" max="16" width="11" bestFit="1" customWidth="1"/>
    <col min="18" max="18" width="11" bestFit="1" customWidth="1"/>
  </cols>
  <sheetData>
    <row r="7" spans="3:19" x14ac:dyDescent="0.25"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3:19" ht="15.75" x14ac:dyDescent="0.25">
      <c r="C8" s="16"/>
      <c r="D8" s="16"/>
      <c r="E8" s="16"/>
      <c r="F8" s="16"/>
      <c r="G8" s="16"/>
      <c r="H8" s="16"/>
      <c r="I8" s="17" t="s">
        <v>93</v>
      </c>
      <c r="J8" s="17"/>
      <c r="K8" s="17"/>
      <c r="L8" s="17"/>
      <c r="M8" s="17"/>
      <c r="N8" s="16"/>
      <c r="O8" s="16"/>
      <c r="P8" s="16"/>
      <c r="Q8" s="16"/>
      <c r="R8" s="16"/>
      <c r="S8" s="16"/>
    </row>
    <row r="9" spans="3:19" ht="16.5" thickBot="1" x14ac:dyDescent="0.3">
      <c r="C9" s="16"/>
      <c r="D9" s="16"/>
      <c r="E9" s="16"/>
      <c r="F9" s="16"/>
      <c r="G9" s="16"/>
      <c r="H9" s="16"/>
      <c r="I9" s="17"/>
      <c r="J9" s="17"/>
      <c r="K9" s="17"/>
      <c r="L9" s="17"/>
      <c r="M9" s="17"/>
      <c r="N9" s="16"/>
      <c r="O9" s="16"/>
      <c r="P9" s="16"/>
      <c r="Q9" s="16"/>
      <c r="R9" s="16"/>
      <c r="S9" s="16"/>
    </row>
    <row r="10" spans="3:19" ht="60" x14ac:dyDescent="0.25">
      <c r="C10" s="18" t="s">
        <v>0</v>
      </c>
      <c r="D10" s="19" t="s">
        <v>1</v>
      </c>
      <c r="E10" s="19" t="s">
        <v>2</v>
      </c>
      <c r="F10" s="19" t="s">
        <v>3</v>
      </c>
      <c r="G10" s="19" t="s">
        <v>4</v>
      </c>
      <c r="H10" s="19" t="s">
        <v>5</v>
      </c>
      <c r="I10" s="20" t="s">
        <v>6</v>
      </c>
      <c r="J10" s="20" t="s">
        <v>7</v>
      </c>
      <c r="K10" s="20" t="s">
        <v>8</v>
      </c>
      <c r="L10" s="20" t="s">
        <v>9</v>
      </c>
      <c r="M10" s="20" t="s">
        <v>10</v>
      </c>
      <c r="N10" s="20" t="s">
        <v>11</v>
      </c>
      <c r="O10" s="20" t="s">
        <v>12</v>
      </c>
      <c r="P10" s="20" t="s">
        <v>13</v>
      </c>
      <c r="Q10" s="21" t="s">
        <v>14</v>
      </c>
      <c r="R10" s="22" t="s">
        <v>15</v>
      </c>
      <c r="S10" s="16"/>
    </row>
    <row r="11" spans="3:19" ht="21" customHeight="1" x14ac:dyDescent="0.25">
      <c r="C11" s="50">
        <v>43654</v>
      </c>
      <c r="D11" s="51" t="s">
        <v>20</v>
      </c>
      <c r="E11" s="51" t="s">
        <v>19</v>
      </c>
      <c r="F11" s="51">
        <v>135163</v>
      </c>
      <c r="G11" s="51" t="s">
        <v>16</v>
      </c>
      <c r="H11" s="51">
        <v>28</v>
      </c>
      <c r="I11" s="30">
        <v>145</v>
      </c>
      <c r="J11" s="30">
        <v>23</v>
      </c>
      <c r="K11" s="30">
        <v>5</v>
      </c>
      <c r="L11" s="30">
        <v>4000</v>
      </c>
      <c r="M11" s="30" t="s">
        <v>17</v>
      </c>
      <c r="N11" s="30" t="s">
        <v>21</v>
      </c>
      <c r="O11" s="41" t="s">
        <v>22</v>
      </c>
      <c r="P11" s="47">
        <v>8039187200</v>
      </c>
      <c r="Q11" s="52" t="s">
        <v>18</v>
      </c>
      <c r="R11" s="47" t="s">
        <v>46</v>
      </c>
      <c r="S11" s="16"/>
    </row>
    <row r="12" spans="3:19" ht="25.5" x14ac:dyDescent="0.25">
      <c r="C12" s="48">
        <v>43654</v>
      </c>
      <c r="D12" s="47" t="s">
        <v>49</v>
      </c>
      <c r="E12" s="47" t="s">
        <v>64</v>
      </c>
      <c r="F12" s="47">
        <v>59047</v>
      </c>
      <c r="G12" s="47" t="s">
        <v>16</v>
      </c>
      <c r="H12" s="47">
        <v>28</v>
      </c>
      <c r="I12" s="49">
        <v>145</v>
      </c>
      <c r="J12" s="47">
        <v>13</v>
      </c>
      <c r="K12" s="47">
        <v>15</v>
      </c>
      <c r="L12" s="49">
        <v>4000</v>
      </c>
      <c r="M12" s="47" t="s">
        <v>17</v>
      </c>
      <c r="N12" s="47" t="s">
        <v>21</v>
      </c>
      <c r="O12" s="41" t="s">
        <v>92</v>
      </c>
      <c r="P12" s="53">
        <v>8093927311</v>
      </c>
      <c r="Q12" s="15" t="s">
        <v>94</v>
      </c>
      <c r="R12" s="47" t="s">
        <v>23</v>
      </c>
      <c r="S12" s="16"/>
    </row>
    <row r="13" spans="3:19" ht="18.75" x14ac:dyDescent="0.3">
      <c r="C13" s="16"/>
      <c r="D13" s="16"/>
      <c r="E13" s="16"/>
      <c r="F13" s="16"/>
      <c r="G13" s="16"/>
      <c r="H13" s="16"/>
      <c r="I13" s="16"/>
      <c r="J13" s="16"/>
      <c r="K13" s="45" t="s">
        <v>19</v>
      </c>
      <c r="L13" s="46">
        <f>SUM(L11:L12)</f>
        <v>8000</v>
      </c>
      <c r="M13" s="16"/>
      <c r="N13" s="16"/>
      <c r="O13" s="16"/>
      <c r="P13" s="16"/>
      <c r="Q13" s="16"/>
      <c r="R13" s="16"/>
      <c r="S13" s="16"/>
    </row>
    <row r="14" spans="3:19" ht="18.75" x14ac:dyDescent="0.3">
      <c r="C14" s="16"/>
      <c r="D14" s="16"/>
      <c r="E14" s="16"/>
      <c r="F14" s="16"/>
      <c r="G14" s="16"/>
      <c r="H14" s="16"/>
      <c r="I14" s="16"/>
      <c r="J14" s="16"/>
      <c r="K14" s="46" t="s">
        <v>18</v>
      </c>
      <c r="L14" s="46" t="s">
        <v>18</v>
      </c>
      <c r="M14" s="16"/>
      <c r="N14" s="16"/>
      <c r="O14" s="16"/>
      <c r="P14" s="16"/>
      <c r="Q14" s="16"/>
      <c r="R14" s="16"/>
      <c r="S14" s="16"/>
    </row>
    <row r="1048576" spans="12:12" x14ac:dyDescent="0.25">
      <c r="L1048576">
        <f>SUM(L1:L1048575)</f>
        <v>16000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4:S17"/>
  <sheetViews>
    <sheetView topLeftCell="A10" workbookViewId="0">
      <selection activeCell="B13" sqref="B13:Q13"/>
    </sheetView>
  </sheetViews>
  <sheetFormatPr defaultRowHeight="15" x14ac:dyDescent="0.25"/>
  <cols>
    <col min="15" max="15" width="11" bestFit="1" customWidth="1"/>
    <col min="17" max="17" width="13.85546875" customWidth="1"/>
  </cols>
  <sheetData>
    <row r="4" spans="2:19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</row>
    <row r="5" spans="2:19" ht="15.75" x14ac:dyDescent="0.25">
      <c r="B5" s="16"/>
      <c r="C5" s="16"/>
      <c r="D5" s="16"/>
      <c r="E5" s="16"/>
      <c r="F5" s="16"/>
      <c r="G5" s="16"/>
      <c r="H5" s="17" t="s">
        <v>104</v>
      </c>
      <c r="I5" s="17"/>
      <c r="J5" s="17"/>
      <c r="K5" s="17"/>
      <c r="L5" s="17"/>
      <c r="M5" s="16"/>
      <c r="N5" s="16"/>
      <c r="O5" s="16"/>
      <c r="P5" s="16"/>
      <c r="Q5" s="16"/>
      <c r="R5" s="16"/>
      <c r="S5" s="16"/>
    </row>
    <row r="6" spans="2:19" ht="16.5" thickBot="1" x14ac:dyDescent="0.3"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  <c r="M6" s="16"/>
      <c r="N6" s="16"/>
      <c r="O6" s="16"/>
      <c r="P6" s="16"/>
      <c r="Q6" s="16"/>
      <c r="R6" s="16"/>
      <c r="S6" s="16"/>
    </row>
    <row r="7" spans="2:19" ht="60" x14ac:dyDescent="0.25">
      <c r="B7" s="18" t="s">
        <v>0</v>
      </c>
      <c r="C7" s="19" t="s">
        <v>1</v>
      </c>
      <c r="D7" s="19" t="s">
        <v>2</v>
      </c>
      <c r="E7" s="19" t="s">
        <v>3</v>
      </c>
      <c r="F7" s="19" t="s">
        <v>4</v>
      </c>
      <c r="G7" s="19" t="s">
        <v>5</v>
      </c>
      <c r="H7" s="20" t="s">
        <v>6</v>
      </c>
      <c r="I7" s="20" t="s">
        <v>7</v>
      </c>
      <c r="J7" s="20" t="s">
        <v>8</v>
      </c>
      <c r="K7" s="20" t="s">
        <v>9</v>
      </c>
      <c r="L7" s="20" t="s">
        <v>10</v>
      </c>
      <c r="M7" s="20" t="s">
        <v>11</v>
      </c>
      <c r="N7" s="20" t="s">
        <v>12</v>
      </c>
      <c r="O7" s="20" t="s">
        <v>13</v>
      </c>
      <c r="P7" s="21" t="s">
        <v>14</v>
      </c>
      <c r="Q7" s="22" t="s">
        <v>15</v>
      </c>
      <c r="R7" s="16"/>
      <c r="S7" s="16"/>
    </row>
    <row r="8" spans="2:19" ht="26.25" x14ac:dyDescent="0.25">
      <c r="B8" s="50">
        <v>43654</v>
      </c>
      <c r="C8" s="51" t="s">
        <v>95</v>
      </c>
      <c r="D8" s="55" t="s">
        <v>97</v>
      </c>
      <c r="E8" s="31">
        <v>47921</v>
      </c>
      <c r="F8" s="31" t="s">
        <v>16</v>
      </c>
      <c r="G8" s="31">
        <v>28</v>
      </c>
      <c r="H8" s="44">
        <v>145</v>
      </c>
      <c r="I8" s="44">
        <v>28</v>
      </c>
      <c r="J8" s="44">
        <v>0</v>
      </c>
      <c r="K8" s="44">
        <v>4000</v>
      </c>
      <c r="L8" s="44" t="s">
        <v>17</v>
      </c>
      <c r="M8" s="44" t="s">
        <v>21</v>
      </c>
      <c r="N8" s="44" t="s">
        <v>89</v>
      </c>
      <c r="O8" s="44">
        <v>7031747878</v>
      </c>
      <c r="P8" s="44"/>
      <c r="Q8" s="44" t="s">
        <v>23</v>
      </c>
      <c r="R8" s="16"/>
      <c r="S8" s="16"/>
    </row>
    <row r="9" spans="2:19" ht="26.25" x14ac:dyDescent="0.25">
      <c r="B9" s="51" t="s">
        <v>96</v>
      </c>
      <c r="C9" s="51" t="s">
        <v>95</v>
      </c>
      <c r="D9" s="31" t="s">
        <v>64</v>
      </c>
      <c r="E9" s="31">
        <v>47986</v>
      </c>
      <c r="F9" s="31" t="s">
        <v>16</v>
      </c>
      <c r="G9" s="31">
        <v>7</v>
      </c>
      <c r="H9" s="44">
        <v>145</v>
      </c>
      <c r="I9" s="44">
        <v>7</v>
      </c>
      <c r="J9" s="44">
        <v>0</v>
      </c>
      <c r="K9" s="44">
        <v>1000</v>
      </c>
      <c r="L9" s="44" t="s">
        <v>98</v>
      </c>
      <c r="M9" s="44" t="s">
        <v>21</v>
      </c>
      <c r="N9" s="44" t="s">
        <v>89</v>
      </c>
      <c r="O9" s="44">
        <v>7031747878</v>
      </c>
      <c r="P9" s="44"/>
      <c r="Q9" s="44" t="s">
        <v>23</v>
      </c>
      <c r="R9" s="16"/>
      <c r="S9" s="16"/>
    </row>
    <row r="10" spans="2:19" ht="38.25" x14ac:dyDescent="0.25">
      <c r="B10" s="50">
        <v>43685</v>
      </c>
      <c r="C10" s="51" t="s">
        <v>20</v>
      </c>
      <c r="D10" s="31" t="s">
        <v>19</v>
      </c>
      <c r="E10" s="31">
        <v>135163</v>
      </c>
      <c r="F10" s="31" t="s">
        <v>16</v>
      </c>
      <c r="G10" s="31">
        <v>28</v>
      </c>
      <c r="H10" s="44">
        <v>145</v>
      </c>
      <c r="I10" s="44">
        <v>23</v>
      </c>
      <c r="J10" s="44">
        <v>5</v>
      </c>
      <c r="K10" s="44">
        <v>4000</v>
      </c>
      <c r="L10" s="44" t="s">
        <v>17</v>
      </c>
      <c r="M10" s="44" t="s">
        <v>21</v>
      </c>
      <c r="N10" s="56" t="s">
        <v>22</v>
      </c>
      <c r="O10" s="40">
        <v>8039187200</v>
      </c>
      <c r="P10" s="54" t="s">
        <v>18</v>
      </c>
      <c r="Q10" s="40" t="s">
        <v>46</v>
      </c>
      <c r="R10" s="16"/>
      <c r="S10" s="16"/>
    </row>
    <row r="11" spans="2:19" ht="25.5" x14ac:dyDescent="0.25">
      <c r="B11" s="48">
        <v>43685</v>
      </c>
      <c r="C11" s="47" t="s">
        <v>28</v>
      </c>
      <c r="D11" s="40" t="s">
        <v>64</v>
      </c>
      <c r="E11" s="40">
        <v>100877</v>
      </c>
      <c r="F11" s="40" t="s">
        <v>16</v>
      </c>
      <c r="G11" s="40">
        <v>35</v>
      </c>
      <c r="H11" s="43">
        <v>145</v>
      </c>
      <c r="I11" s="40">
        <v>31</v>
      </c>
      <c r="J11" s="40">
        <v>4</v>
      </c>
      <c r="K11" s="43">
        <v>5000</v>
      </c>
      <c r="L11" s="40" t="s">
        <v>87</v>
      </c>
      <c r="M11" s="40" t="s">
        <v>21</v>
      </c>
      <c r="N11" s="56" t="s">
        <v>30</v>
      </c>
      <c r="O11" s="44">
        <v>9062959303</v>
      </c>
      <c r="P11" s="54" t="s">
        <v>18</v>
      </c>
      <c r="Q11" s="40" t="s">
        <v>23</v>
      </c>
      <c r="R11" s="16"/>
      <c r="S11" s="16"/>
    </row>
    <row r="12" spans="2:19" ht="26.25" x14ac:dyDescent="0.25">
      <c r="B12" s="51" t="s">
        <v>99</v>
      </c>
      <c r="C12" s="51" t="s">
        <v>95</v>
      </c>
      <c r="D12" s="31" t="s">
        <v>19</v>
      </c>
      <c r="E12" s="31">
        <v>48102</v>
      </c>
      <c r="F12" s="31" t="s">
        <v>16</v>
      </c>
      <c r="G12" s="31">
        <v>14</v>
      </c>
      <c r="H12" s="44">
        <v>145</v>
      </c>
      <c r="I12" s="44">
        <v>12</v>
      </c>
      <c r="J12" s="44">
        <v>2</v>
      </c>
      <c r="K12" s="44">
        <v>2000</v>
      </c>
      <c r="L12" s="44" t="s">
        <v>17</v>
      </c>
      <c r="M12" s="44" t="s">
        <v>21</v>
      </c>
      <c r="N12" s="44" t="s">
        <v>89</v>
      </c>
      <c r="O12" s="44">
        <v>7031747878</v>
      </c>
      <c r="P12" s="44" t="s">
        <v>18</v>
      </c>
      <c r="Q12" s="44" t="s">
        <v>23</v>
      </c>
      <c r="R12" s="16"/>
      <c r="S12" s="16"/>
    </row>
    <row r="13" spans="2:19" ht="25.5" x14ac:dyDescent="0.25">
      <c r="B13" s="42" t="s">
        <v>100</v>
      </c>
      <c r="C13" s="40" t="s">
        <v>40</v>
      </c>
      <c r="D13" s="40" t="s">
        <v>42</v>
      </c>
      <c r="E13" s="40">
        <v>92639</v>
      </c>
      <c r="F13" s="40" t="s">
        <v>16</v>
      </c>
      <c r="G13" s="40">
        <v>28</v>
      </c>
      <c r="H13" s="43">
        <v>145</v>
      </c>
      <c r="I13" s="40" t="s">
        <v>18</v>
      </c>
      <c r="J13" s="40">
        <v>3</v>
      </c>
      <c r="K13" s="43">
        <v>4000</v>
      </c>
      <c r="L13" s="40" t="s">
        <v>17</v>
      </c>
      <c r="M13" s="40" t="s">
        <v>21</v>
      </c>
      <c r="N13" s="41" t="s">
        <v>71</v>
      </c>
      <c r="O13" s="44">
        <v>7031747842</v>
      </c>
      <c r="P13" s="39" t="s">
        <v>18</v>
      </c>
      <c r="Q13" s="40" t="s">
        <v>23</v>
      </c>
      <c r="R13" s="16"/>
      <c r="S13" s="16"/>
    </row>
    <row r="14" spans="2:19" ht="38.25" x14ac:dyDescent="0.25">
      <c r="B14" s="50" t="s">
        <v>100</v>
      </c>
      <c r="C14" s="51" t="s">
        <v>20</v>
      </c>
      <c r="D14" s="31" t="s">
        <v>19</v>
      </c>
      <c r="E14" s="31">
        <v>135598</v>
      </c>
      <c r="F14" s="31" t="s">
        <v>16</v>
      </c>
      <c r="G14" s="31">
        <v>21</v>
      </c>
      <c r="H14" s="44">
        <v>145</v>
      </c>
      <c r="I14" s="44">
        <v>20</v>
      </c>
      <c r="J14" s="44">
        <v>1</v>
      </c>
      <c r="K14" s="44">
        <v>3000</v>
      </c>
      <c r="L14" s="44" t="s">
        <v>17</v>
      </c>
      <c r="M14" s="44" t="s">
        <v>21</v>
      </c>
      <c r="N14" s="56" t="s">
        <v>22</v>
      </c>
      <c r="O14" s="40">
        <v>8039187200</v>
      </c>
      <c r="P14" s="54" t="s">
        <v>18</v>
      </c>
      <c r="Q14" s="40" t="s">
        <v>46</v>
      </c>
      <c r="R14" s="16"/>
      <c r="S14" s="16"/>
    </row>
    <row r="15" spans="2:19" ht="38.25" x14ac:dyDescent="0.25">
      <c r="B15" s="50" t="s">
        <v>101</v>
      </c>
      <c r="C15" s="51" t="s">
        <v>20</v>
      </c>
      <c r="D15" s="31" t="s">
        <v>19</v>
      </c>
      <c r="E15" s="31">
        <v>135615</v>
      </c>
      <c r="F15" s="31" t="s">
        <v>16</v>
      </c>
      <c r="G15" s="31">
        <v>7</v>
      </c>
      <c r="H15" s="44">
        <v>145</v>
      </c>
      <c r="I15" s="44">
        <v>8</v>
      </c>
      <c r="J15" s="44">
        <v>1</v>
      </c>
      <c r="K15" s="44">
        <v>1000</v>
      </c>
      <c r="L15" s="44" t="s">
        <v>17</v>
      </c>
      <c r="M15" s="44" t="s">
        <v>21</v>
      </c>
      <c r="N15" s="56" t="s">
        <v>22</v>
      </c>
      <c r="O15" s="40">
        <v>8039187201</v>
      </c>
      <c r="P15" s="54" t="s">
        <v>18</v>
      </c>
      <c r="Q15" s="40" t="s">
        <v>46</v>
      </c>
      <c r="R15" s="16"/>
      <c r="S15" s="16"/>
    </row>
    <row r="16" spans="2:19" ht="25.5" x14ac:dyDescent="0.25">
      <c r="B16" s="42" t="s">
        <v>100</v>
      </c>
      <c r="C16" s="40" t="s">
        <v>41</v>
      </c>
      <c r="D16" s="40" t="s">
        <v>43</v>
      </c>
      <c r="E16" s="40">
        <v>59252</v>
      </c>
      <c r="F16" s="40" t="s">
        <v>16</v>
      </c>
      <c r="G16" s="40">
        <v>28</v>
      </c>
      <c r="H16" s="43">
        <v>145</v>
      </c>
      <c r="I16" s="40">
        <v>11</v>
      </c>
      <c r="J16" s="40">
        <v>17</v>
      </c>
      <c r="K16" s="43">
        <v>4000</v>
      </c>
      <c r="L16" s="40" t="s">
        <v>17</v>
      </c>
      <c r="M16" s="40" t="s">
        <v>21</v>
      </c>
      <c r="N16" s="41" t="s">
        <v>102</v>
      </c>
      <c r="O16" s="16">
        <v>7031747873</v>
      </c>
      <c r="P16" s="15" t="s">
        <v>103</v>
      </c>
      <c r="Q16" s="40" t="s">
        <v>23</v>
      </c>
    </row>
    <row r="17" spans="10:11" ht="18.75" x14ac:dyDescent="0.3">
      <c r="J17" s="45" t="s">
        <v>19</v>
      </c>
      <c r="K17" s="46">
        <f>SUM(K8:K16)</f>
        <v>28000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B3:Q7"/>
  <sheetViews>
    <sheetView workbookViewId="0">
      <selection activeCell="D16" sqref="D16"/>
    </sheetView>
  </sheetViews>
  <sheetFormatPr defaultRowHeight="15" x14ac:dyDescent="0.25"/>
  <sheetData>
    <row r="3" spans="2:17" ht="16.5" thickBot="1" x14ac:dyDescent="0.3">
      <c r="H3" s="17" t="s">
        <v>111</v>
      </c>
      <c r="I3" s="17"/>
      <c r="J3" s="17"/>
      <c r="K3" s="17"/>
      <c r="L3" s="17"/>
      <c r="M3" s="16"/>
      <c r="N3" s="16"/>
      <c r="O3" s="16"/>
    </row>
    <row r="4" spans="2:17" ht="60" x14ac:dyDescent="0.25">
      <c r="B4" s="18" t="s">
        <v>0</v>
      </c>
      <c r="C4" s="19" t="s">
        <v>1</v>
      </c>
      <c r="D4" s="19" t="s">
        <v>2</v>
      </c>
      <c r="E4" s="19" t="s">
        <v>3</v>
      </c>
      <c r="F4" s="19" t="s">
        <v>4</v>
      </c>
      <c r="G4" s="19" t="s">
        <v>5</v>
      </c>
      <c r="H4" s="20" t="s">
        <v>6</v>
      </c>
      <c r="I4" s="20" t="s">
        <v>7</v>
      </c>
      <c r="J4" s="20" t="s">
        <v>8</v>
      </c>
      <c r="K4" s="20" t="s">
        <v>9</v>
      </c>
      <c r="L4" s="20" t="s">
        <v>10</v>
      </c>
      <c r="M4" s="20" t="s">
        <v>11</v>
      </c>
      <c r="N4" s="20" t="s">
        <v>12</v>
      </c>
      <c r="O4" s="20" t="s">
        <v>13</v>
      </c>
      <c r="P4" s="21" t="s">
        <v>14</v>
      </c>
      <c r="Q4" s="22" t="s">
        <v>15</v>
      </c>
    </row>
    <row r="5" spans="2:17" ht="39" x14ac:dyDescent="0.25">
      <c r="B5" s="72" t="s">
        <v>106</v>
      </c>
      <c r="C5" s="72" t="s">
        <v>95</v>
      </c>
      <c r="D5" s="67" t="s">
        <v>19</v>
      </c>
      <c r="E5" s="67">
        <v>48206</v>
      </c>
      <c r="F5" s="67" t="s">
        <v>16</v>
      </c>
      <c r="G5" s="67">
        <v>28</v>
      </c>
      <c r="H5" s="68">
        <v>145</v>
      </c>
      <c r="I5" s="68">
        <v>17</v>
      </c>
      <c r="J5" s="68">
        <v>11</v>
      </c>
      <c r="K5" s="68">
        <v>4000</v>
      </c>
      <c r="L5" s="68" t="s">
        <v>17</v>
      </c>
      <c r="M5" s="68" t="s">
        <v>21</v>
      </c>
      <c r="N5" s="68" t="s">
        <v>89</v>
      </c>
      <c r="O5" s="68">
        <v>7031747878</v>
      </c>
      <c r="P5" s="68" t="s">
        <v>18</v>
      </c>
      <c r="Q5" s="68" t="s">
        <v>23</v>
      </c>
    </row>
    <row r="6" spans="2:17" s="16" customFormat="1" ht="38.25" x14ac:dyDescent="0.25">
      <c r="B6" s="71" t="s">
        <v>105</v>
      </c>
      <c r="C6" s="72" t="s">
        <v>20</v>
      </c>
      <c r="D6" s="67" t="s">
        <v>19</v>
      </c>
      <c r="E6" s="67">
        <v>135816</v>
      </c>
      <c r="F6" s="67" t="s">
        <v>16</v>
      </c>
      <c r="G6" s="67">
        <v>28</v>
      </c>
      <c r="H6" s="68">
        <v>145</v>
      </c>
      <c r="I6" s="68">
        <v>13</v>
      </c>
      <c r="J6" s="68">
        <v>15</v>
      </c>
      <c r="K6" s="68">
        <v>4000</v>
      </c>
      <c r="L6" s="68" t="s">
        <v>17</v>
      </c>
      <c r="M6" s="68" t="s">
        <v>21</v>
      </c>
      <c r="N6" s="74" t="s">
        <v>22</v>
      </c>
      <c r="O6" s="65">
        <v>8039187201</v>
      </c>
      <c r="P6" s="73" t="s">
        <v>18</v>
      </c>
      <c r="Q6" s="65" t="s">
        <v>46</v>
      </c>
    </row>
    <row r="7" spans="2:17" ht="18.75" x14ac:dyDescent="0.3">
      <c r="B7" s="57"/>
      <c r="C7" s="57"/>
      <c r="D7" s="57"/>
      <c r="E7" s="57"/>
      <c r="F7" s="57"/>
      <c r="G7" s="57"/>
      <c r="H7" s="57"/>
      <c r="I7" s="57"/>
      <c r="J7" s="69" t="s">
        <v>19</v>
      </c>
      <c r="K7" s="70">
        <v>8000</v>
      </c>
      <c r="L7" s="57"/>
      <c r="M7" s="57"/>
      <c r="N7" s="57"/>
      <c r="O7" s="57"/>
      <c r="P7" s="57"/>
      <c r="Q7" s="57"/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4:Q9"/>
  <sheetViews>
    <sheetView topLeftCell="A4" workbookViewId="0">
      <selection activeCell="M17" sqref="M17"/>
    </sheetView>
  </sheetViews>
  <sheetFormatPr defaultRowHeight="15" x14ac:dyDescent="0.25"/>
  <cols>
    <col min="15" max="15" width="11" bestFit="1" customWidth="1"/>
  </cols>
  <sheetData>
    <row r="4" spans="2:17" ht="16.5" thickBot="1" x14ac:dyDescent="0.3">
      <c r="B4" s="57"/>
      <c r="C4" s="57"/>
      <c r="D4" s="57"/>
      <c r="E4" s="57"/>
      <c r="F4" s="57"/>
      <c r="G4" s="57"/>
      <c r="H4" s="58" t="s">
        <v>107</v>
      </c>
      <c r="I4" s="58"/>
      <c r="J4" s="58"/>
      <c r="K4" s="58"/>
      <c r="L4" s="58"/>
      <c r="M4" s="57"/>
      <c r="N4" s="57"/>
      <c r="O4" s="57"/>
      <c r="P4" s="57"/>
      <c r="Q4" s="57"/>
    </row>
    <row r="5" spans="2:17" ht="60" x14ac:dyDescent="0.25">
      <c r="B5" s="59" t="s">
        <v>0</v>
      </c>
      <c r="C5" s="60" t="s">
        <v>1</v>
      </c>
      <c r="D5" s="60" t="s">
        <v>2</v>
      </c>
      <c r="E5" s="60" t="s">
        <v>3</v>
      </c>
      <c r="F5" s="60" t="s">
        <v>4</v>
      </c>
      <c r="G5" s="60" t="s">
        <v>5</v>
      </c>
      <c r="H5" s="61" t="s">
        <v>6</v>
      </c>
      <c r="I5" s="61" t="s">
        <v>7</v>
      </c>
      <c r="J5" s="61" t="s">
        <v>8</v>
      </c>
      <c r="K5" s="61" t="s">
        <v>9</v>
      </c>
      <c r="L5" s="61" t="s">
        <v>10</v>
      </c>
      <c r="M5" s="61" t="s">
        <v>11</v>
      </c>
      <c r="N5" s="61" t="s">
        <v>12</v>
      </c>
      <c r="O5" s="61" t="s">
        <v>13</v>
      </c>
      <c r="P5" s="62" t="s">
        <v>14</v>
      </c>
      <c r="Q5" s="63" t="s">
        <v>15</v>
      </c>
    </row>
    <row r="6" spans="2:17" ht="25.5" x14ac:dyDescent="0.25">
      <c r="B6" s="71" t="s">
        <v>109</v>
      </c>
      <c r="C6" s="72" t="s">
        <v>28</v>
      </c>
      <c r="D6" s="67" t="s">
        <v>19</v>
      </c>
      <c r="E6" s="67">
        <v>101146</v>
      </c>
      <c r="F6" s="67" t="s">
        <v>16</v>
      </c>
      <c r="G6" s="67">
        <v>35</v>
      </c>
      <c r="H6" s="68">
        <v>145</v>
      </c>
      <c r="I6" s="68">
        <v>32</v>
      </c>
      <c r="J6" s="68">
        <v>3</v>
      </c>
      <c r="K6" s="68">
        <v>5000</v>
      </c>
      <c r="L6" s="68" t="s">
        <v>110</v>
      </c>
      <c r="M6" s="68" t="s">
        <v>21</v>
      </c>
      <c r="N6" s="66" t="s">
        <v>30</v>
      </c>
      <c r="O6" s="68">
        <v>9062959303</v>
      </c>
      <c r="P6" s="64" t="s">
        <v>18</v>
      </c>
      <c r="Q6" s="65" t="s">
        <v>23</v>
      </c>
    </row>
    <row r="7" spans="2:17" ht="39" x14ac:dyDescent="0.25">
      <c r="B7" s="72" t="s">
        <v>108</v>
      </c>
      <c r="C7" s="72" t="s">
        <v>48</v>
      </c>
      <c r="D7" s="67" t="s">
        <v>19</v>
      </c>
      <c r="E7" s="67">
        <v>70552</v>
      </c>
      <c r="F7" s="67" t="s">
        <v>16</v>
      </c>
      <c r="G7" s="67">
        <v>7</v>
      </c>
      <c r="H7" s="68">
        <v>145</v>
      </c>
      <c r="I7" s="68">
        <v>7</v>
      </c>
      <c r="J7" s="68">
        <v>0</v>
      </c>
      <c r="K7" s="68">
        <v>1000</v>
      </c>
      <c r="L7" s="68" t="s">
        <v>17</v>
      </c>
      <c r="M7" s="68" t="s">
        <v>21</v>
      </c>
      <c r="N7" s="68" t="s">
        <v>53</v>
      </c>
      <c r="O7" s="68">
        <v>7031747845</v>
      </c>
      <c r="P7" s="68" t="s">
        <v>18</v>
      </c>
      <c r="Q7" s="68" t="s">
        <v>54</v>
      </c>
    </row>
    <row r="8" spans="2:17" s="57" customFormat="1" ht="39" x14ac:dyDescent="0.25">
      <c r="B8" s="72" t="s">
        <v>112</v>
      </c>
      <c r="C8" s="72" t="s">
        <v>48</v>
      </c>
      <c r="D8" s="67" t="s">
        <v>19</v>
      </c>
      <c r="E8" s="67">
        <v>70568</v>
      </c>
      <c r="F8" s="67" t="s">
        <v>16</v>
      </c>
      <c r="G8" s="67">
        <v>28</v>
      </c>
      <c r="H8" s="68">
        <v>145</v>
      </c>
      <c r="I8" s="68">
        <v>20</v>
      </c>
      <c r="J8" s="68">
        <v>8</v>
      </c>
      <c r="K8" s="68">
        <v>4000</v>
      </c>
      <c r="L8" s="68" t="s">
        <v>17</v>
      </c>
      <c r="M8" s="68" t="s">
        <v>21</v>
      </c>
      <c r="N8" s="68" t="s">
        <v>53</v>
      </c>
      <c r="O8" s="68">
        <v>7031747845</v>
      </c>
      <c r="P8" s="68" t="s">
        <v>18</v>
      </c>
      <c r="Q8" s="68" t="s">
        <v>54</v>
      </c>
    </row>
    <row r="9" spans="2:17" ht="18.75" x14ac:dyDescent="0.3">
      <c r="B9" s="57"/>
      <c r="C9" s="57"/>
      <c r="D9" s="57"/>
      <c r="E9" s="57"/>
      <c r="F9" s="57"/>
      <c r="G9" s="57"/>
      <c r="H9" s="57"/>
      <c r="I9" s="57"/>
      <c r="J9" s="69" t="s">
        <v>19</v>
      </c>
      <c r="K9" s="70">
        <v>10000</v>
      </c>
      <c r="L9" s="57"/>
      <c r="M9" s="57"/>
      <c r="N9" s="57"/>
      <c r="O9" s="57"/>
      <c r="P9" s="57"/>
      <c r="Q9" s="57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4:R10"/>
  <sheetViews>
    <sheetView workbookViewId="0">
      <selection activeCell="E14" sqref="E14"/>
    </sheetView>
  </sheetViews>
  <sheetFormatPr defaultRowHeight="15" x14ac:dyDescent="0.25"/>
  <sheetData>
    <row r="4" spans="2:18" ht="15.75" x14ac:dyDescent="0.25">
      <c r="B4" s="57"/>
      <c r="C4" s="57"/>
      <c r="D4" s="57"/>
      <c r="E4" s="57"/>
      <c r="F4" s="57"/>
      <c r="G4" s="57"/>
      <c r="H4" s="58" t="s">
        <v>114</v>
      </c>
      <c r="I4" s="58"/>
      <c r="J4" s="58"/>
      <c r="K4" s="58"/>
      <c r="L4" s="58"/>
      <c r="M4" s="57"/>
      <c r="N4" s="57"/>
      <c r="O4" s="57"/>
      <c r="P4" s="57"/>
      <c r="Q4" s="57"/>
      <c r="R4" s="57"/>
    </row>
    <row r="5" spans="2:18" ht="16.5" thickBot="1" x14ac:dyDescent="0.3">
      <c r="B5" s="57"/>
      <c r="C5" s="57"/>
      <c r="D5" s="57"/>
      <c r="E5" s="57"/>
      <c r="F5" s="57"/>
      <c r="G5" s="57"/>
      <c r="H5" s="58"/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60" x14ac:dyDescent="0.25">
      <c r="B6" s="59" t="s">
        <v>0</v>
      </c>
      <c r="C6" s="60" t="s">
        <v>1</v>
      </c>
      <c r="D6" s="60" t="s">
        <v>2</v>
      </c>
      <c r="E6" s="60" t="s">
        <v>3</v>
      </c>
      <c r="F6" s="60" t="s">
        <v>4</v>
      </c>
      <c r="G6" s="60" t="s">
        <v>5</v>
      </c>
      <c r="H6" s="61" t="s">
        <v>6</v>
      </c>
      <c r="I6" s="61" t="s">
        <v>7</v>
      </c>
      <c r="J6" s="61" t="s">
        <v>8</v>
      </c>
      <c r="K6" s="61" t="s">
        <v>9</v>
      </c>
      <c r="L6" s="61" t="s">
        <v>10</v>
      </c>
      <c r="M6" s="61" t="s">
        <v>11</v>
      </c>
      <c r="N6" s="61" t="s">
        <v>12</v>
      </c>
      <c r="O6" s="61" t="s">
        <v>13</v>
      </c>
      <c r="P6" s="62" t="s">
        <v>14</v>
      </c>
      <c r="Q6" s="63" t="s">
        <v>15</v>
      </c>
      <c r="R6" s="57"/>
    </row>
    <row r="7" spans="2:18" ht="38.25" x14ac:dyDescent="0.25">
      <c r="B7" s="71" t="s">
        <v>113</v>
      </c>
      <c r="C7" s="72" t="s">
        <v>20</v>
      </c>
      <c r="D7" s="72" t="s">
        <v>19</v>
      </c>
      <c r="E7" s="72">
        <v>136942</v>
      </c>
      <c r="F7" s="72" t="s">
        <v>16</v>
      </c>
      <c r="G7" s="72">
        <v>28</v>
      </c>
      <c r="H7" s="30">
        <v>145</v>
      </c>
      <c r="I7" s="30" t="s">
        <v>47</v>
      </c>
      <c r="J7" s="30">
        <v>0</v>
      </c>
      <c r="K7" s="30">
        <v>4000</v>
      </c>
      <c r="L7" s="30" t="s">
        <v>17</v>
      </c>
      <c r="M7" s="30" t="s">
        <v>21</v>
      </c>
      <c r="N7" s="66" t="s">
        <v>22</v>
      </c>
      <c r="O7" s="47">
        <v>8039187200</v>
      </c>
      <c r="P7" s="52" t="s">
        <v>18</v>
      </c>
      <c r="Q7" s="47" t="s">
        <v>46</v>
      </c>
      <c r="R7" s="57"/>
    </row>
    <row r="8" spans="2:18" ht="18.75" x14ac:dyDescent="0.3">
      <c r="B8" s="57"/>
      <c r="C8" s="57"/>
      <c r="D8" s="57"/>
      <c r="E8" s="57"/>
      <c r="F8" s="57"/>
      <c r="G8" s="57"/>
      <c r="H8" s="57"/>
      <c r="I8" s="57"/>
      <c r="J8" s="69" t="s">
        <v>19</v>
      </c>
      <c r="K8" s="70">
        <f>SUM(K7:K7)</f>
        <v>4000</v>
      </c>
      <c r="L8" s="57"/>
      <c r="M8" s="57"/>
      <c r="N8" s="57"/>
      <c r="O8" s="57"/>
      <c r="P8" s="57"/>
      <c r="Q8" s="57"/>
      <c r="R8" s="57"/>
    </row>
    <row r="9" spans="2:18" x14ac:dyDescent="0.25"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  <c r="N9" s="57"/>
      <c r="O9" s="57"/>
      <c r="P9" s="57"/>
      <c r="Q9" s="57"/>
      <c r="R9" s="57"/>
    </row>
    <row r="10" spans="2:18" x14ac:dyDescent="0.25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4:R12"/>
  <sheetViews>
    <sheetView workbookViewId="0">
      <selection activeCell="G19" sqref="G19"/>
    </sheetView>
  </sheetViews>
  <sheetFormatPr defaultRowHeight="15" x14ac:dyDescent="0.25"/>
  <cols>
    <col min="15" max="15" width="11" bestFit="1" customWidth="1"/>
  </cols>
  <sheetData>
    <row r="4" spans="2:18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ht="15.75" x14ac:dyDescent="0.25">
      <c r="B5" s="57"/>
      <c r="C5" s="57"/>
      <c r="D5" s="57"/>
      <c r="E5" s="57"/>
      <c r="F5" s="57"/>
      <c r="G5" s="57"/>
      <c r="H5" s="58" t="s">
        <v>117</v>
      </c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</row>
    <row r="8" spans="2:18" ht="38.25" x14ac:dyDescent="0.25">
      <c r="B8" s="71">
        <v>43505</v>
      </c>
      <c r="C8" s="72" t="s">
        <v>115</v>
      </c>
      <c r="D8" s="72" t="s">
        <v>42</v>
      </c>
      <c r="E8" s="72">
        <v>88056</v>
      </c>
      <c r="F8" s="72" t="s">
        <v>16</v>
      </c>
      <c r="G8" s="72">
        <v>35</v>
      </c>
      <c r="H8" s="30">
        <v>145</v>
      </c>
      <c r="I8" s="30">
        <v>15</v>
      </c>
      <c r="J8" s="30">
        <v>20</v>
      </c>
      <c r="K8" s="30">
        <v>5000</v>
      </c>
      <c r="L8" s="30" t="s">
        <v>17</v>
      </c>
      <c r="M8" s="30" t="s">
        <v>21</v>
      </c>
      <c r="N8" s="66" t="s">
        <v>116</v>
      </c>
      <c r="O8" s="47">
        <v>8036496789</v>
      </c>
      <c r="P8" s="75" t="s">
        <v>118</v>
      </c>
      <c r="Q8" s="47" t="s">
        <v>46</v>
      </c>
      <c r="R8" s="57"/>
    </row>
    <row r="9" spans="2:18" ht="18.75" x14ac:dyDescent="0.3">
      <c r="B9" s="57"/>
      <c r="C9" s="57"/>
      <c r="D9" s="57"/>
      <c r="E9" s="57"/>
      <c r="F9" s="57"/>
      <c r="G9" s="57"/>
      <c r="H9" s="57"/>
      <c r="I9" s="57"/>
      <c r="J9" s="69" t="s">
        <v>19</v>
      </c>
      <c r="K9" s="70">
        <f>SUM(K8:K8)</f>
        <v>5000</v>
      </c>
      <c r="L9" s="57"/>
      <c r="M9" s="57"/>
      <c r="N9" s="57"/>
      <c r="O9" s="57"/>
      <c r="P9" s="57"/>
      <c r="Q9" s="57"/>
      <c r="R9" s="57"/>
    </row>
    <row r="10" spans="2:18" x14ac:dyDescent="0.25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spans="2:18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2" spans="2:18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4:R14"/>
  <sheetViews>
    <sheetView workbookViewId="0">
      <selection activeCell="G17" sqref="G17"/>
    </sheetView>
  </sheetViews>
  <sheetFormatPr defaultRowHeight="15" x14ac:dyDescent="0.25"/>
  <sheetData>
    <row r="4" spans="2:18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ht="15.75" x14ac:dyDescent="0.25">
      <c r="B5" s="57"/>
      <c r="C5" s="57"/>
      <c r="D5" s="57"/>
      <c r="E5" s="57"/>
      <c r="F5" s="57"/>
      <c r="G5" s="57"/>
      <c r="H5" s="58" t="s">
        <v>120</v>
      </c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</row>
    <row r="8" spans="2:18" ht="38.25" x14ac:dyDescent="0.25">
      <c r="B8" s="71">
        <v>43564</v>
      </c>
      <c r="C8" s="72" t="s">
        <v>115</v>
      </c>
      <c r="D8" s="67" t="s">
        <v>42</v>
      </c>
      <c r="E8" s="67">
        <v>88238</v>
      </c>
      <c r="F8" s="67" t="s">
        <v>16</v>
      </c>
      <c r="G8" s="67">
        <v>28</v>
      </c>
      <c r="H8" s="68">
        <v>145</v>
      </c>
      <c r="I8" s="68">
        <v>26</v>
      </c>
      <c r="J8" s="68">
        <v>2</v>
      </c>
      <c r="K8" s="68">
        <v>4000</v>
      </c>
      <c r="L8" s="30" t="s">
        <v>119</v>
      </c>
      <c r="M8" s="30" t="s">
        <v>21</v>
      </c>
      <c r="N8" s="66" t="s">
        <v>116</v>
      </c>
      <c r="O8" s="47">
        <v>8036496789</v>
      </c>
      <c r="P8" s="52" t="s">
        <v>18</v>
      </c>
      <c r="Q8" s="47" t="s">
        <v>46</v>
      </c>
      <c r="R8" s="57"/>
    </row>
    <row r="9" spans="2:18" s="57" customFormat="1" ht="38.25" x14ac:dyDescent="0.25">
      <c r="B9" s="71">
        <v>43594</v>
      </c>
      <c r="C9" s="72" t="s">
        <v>20</v>
      </c>
      <c r="D9" s="67" t="s">
        <v>19</v>
      </c>
      <c r="E9" s="67">
        <v>138185</v>
      </c>
      <c r="F9" s="67" t="s">
        <v>16</v>
      </c>
      <c r="G9" s="67">
        <v>28</v>
      </c>
      <c r="H9" s="68">
        <v>145</v>
      </c>
      <c r="I9" s="68" t="s">
        <v>44</v>
      </c>
      <c r="J9" s="68">
        <v>15</v>
      </c>
      <c r="K9" s="68">
        <v>4000</v>
      </c>
      <c r="L9" s="68" t="s">
        <v>17</v>
      </c>
      <c r="M9" s="68" t="s">
        <v>21</v>
      </c>
      <c r="N9" s="74" t="s">
        <v>22</v>
      </c>
      <c r="O9" s="65">
        <v>8039187201</v>
      </c>
      <c r="P9" s="73" t="s">
        <v>18</v>
      </c>
      <c r="Q9" s="65" t="s">
        <v>46</v>
      </c>
    </row>
    <row r="10" spans="2:18" ht="18.75" x14ac:dyDescent="0.3">
      <c r="B10" s="57"/>
      <c r="C10" s="57"/>
      <c r="D10" s="57"/>
      <c r="E10" s="57"/>
      <c r="F10" s="57"/>
      <c r="G10" s="57"/>
      <c r="H10" s="57"/>
      <c r="I10" s="57"/>
      <c r="J10" s="69" t="s">
        <v>19</v>
      </c>
      <c r="K10" s="70">
        <f>SUM(K8:K9)</f>
        <v>8000</v>
      </c>
      <c r="L10" s="57"/>
      <c r="M10" s="57"/>
      <c r="N10" s="57"/>
      <c r="O10" s="57"/>
      <c r="P10" s="57"/>
      <c r="Q10" s="57"/>
      <c r="R10" s="57"/>
    </row>
    <row r="11" spans="2:18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2" spans="2:18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2:18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3:S19"/>
  <sheetViews>
    <sheetView workbookViewId="0">
      <selection activeCell="F18" sqref="F18"/>
    </sheetView>
  </sheetViews>
  <sheetFormatPr defaultRowHeight="15" x14ac:dyDescent="0.25"/>
  <cols>
    <col min="11" max="11" width="15.42578125" customWidth="1"/>
    <col min="12" max="12" width="13.140625" customWidth="1"/>
    <col min="13" max="13" width="11.28515625" customWidth="1"/>
    <col min="14" max="14" width="17.140625" customWidth="1"/>
    <col min="15" max="15" width="13.7109375" customWidth="1"/>
  </cols>
  <sheetData>
    <row r="3" spans="2:19" ht="15.75" x14ac:dyDescent="0.25">
      <c r="B3" s="16"/>
      <c r="C3" s="16"/>
      <c r="D3" s="16"/>
      <c r="E3" s="16"/>
      <c r="F3" s="16"/>
      <c r="G3" s="16"/>
      <c r="H3" s="17" t="s">
        <v>32</v>
      </c>
      <c r="I3" s="17"/>
      <c r="J3" s="17"/>
      <c r="K3" s="17"/>
      <c r="L3" s="17"/>
      <c r="M3" s="16"/>
      <c r="N3" s="16"/>
      <c r="O3" s="16"/>
      <c r="P3" s="16"/>
      <c r="Q3" s="16"/>
    </row>
    <row r="4" spans="2:19" ht="16.5" thickBot="1" x14ac:dyDescent="0.3">
      <c r="B4" s="16"/>
      <c r="C4" s="16"/>
      <c r="D4" s="16"/>
      <c r="E4" s="16"/>
      <c r="F4" s="16"/>
      <c r="G4" s="16"/>
      <c r="H4" s="17"/>
      <c r="I4" s="17"/>
      <c r="J4" s="17"/>
      <c r="K4" s="17"/>
      <c r="L4" s="17"/>
      <c r="M4" s="16"/>
      <c r="N4" s="16"/>
      <c r="O4" s="16"/>
      <c r="P4" s="16"/>
      <c r="Q4" s="16"/>
      <c r="R4" s="1"/>
    </row>
    <row r="5" spans="2:19" ht="60" x14ac:dyDescent="0.25">
      <c r="B5" s="18" t="s">
        <v>0</v>
      </c>
      <c r="C5" s="19" t="s">
        <v>1</v>
      </c>
      <c r="D5" s="19" t="s">
        <v>2</v>
      </c>
      <c r="E5" s="19" t="s">
        <v>3</v>
      </c>
      <c r="F5" s="19" t="s">
        <v>4</v>
      </c>
      <c r="G5" s="19" t="s">
        <v>5</v>
      </c>
      <c r="H5" s="20" t="s">
        <v>6</v>
      </c>
      <c r="I5" s="20" t="s">
        <v>7</v>
      </c>
      <c r="J5" s="20" t="s">
        <v>8</v>
      </c>
      <c r="K5" s="20" t="s">
        <v>9</v>
      </c>
      <c r="L5" s="20" t="s">
        <v>10</v>
      </c>
      <c r="M5" s="20" t="s">
        <v>11</v>
      </c>
      <c r="N5" s="20" t="s">
        <v>12</v>
      </c>
      <c r="O5" s="20" t="s">
        <v>13</v>
      </c>
      <c r="P5" s="21" t="s">
        <v>14</v>
      </c>
      <c r="Q5" s="22" t="s">
        <v>15</v>
      </c>
      <c r="R5" s="1"/>
      <c r="S5" s="1"/>
    </row>
    <row r="6" spans="2:19" x14ac:dyDescent="0.25">
      <c r="B6" s="31" t="s">
        <v>27</v>
      </c>
      <c r="C6" s="31" t="s">
        <v>28</v>
      </c>
      <c r="D6" s="31" t="s">
        <v>33</v>
      </c>
      <c r="E6" s="31">
        <v>93997</v>
      </c>
      <c r="F6" s="31" t="s">
        <v>16</v>
      </c>
      <c r="G6" s="31">
        <v>41</v>
      </c>
      <c r="H6" s="32">
        <v>145</v>
      </c>
      <c r="I6" s="32">
        <v>29</v>
      </c>
      <c r="J6" s="32">
        <v>11</v>
      </c>
      <c r="K6" s="33">
        <v>6000</v>
      </c>
      <c r="L6" s="32" t="s">
        <v>17</v>
      </c>
      <c r="M6" s="32" t="s">
        <v>21</v>
      </c>
      <c r="N6" s="30" t="s">
        <v>30</v>
      </c>
      <c r="O6" s="32">
        <v>9062959302</v>
      </c>
      <c r="P6" s="32"/>
      <c r="Q6" s="25" t="s">
        <v>23</v>
      </c>
      <c r="R6" s="1"/>
    </row>
    <row r="7" spans="2:19" ht="20.25" customHeight="1" x14ac:dyDescent="0.25">
      <c r="B7" s="27" t="s">
        <v>25</v>
      </c>
      <c r="C7" s="25" t="s">
        <v>20</v>
      </c>
      <c r="D7" s="25" t="s">
        <v>19</v>
      </c>
      <c r="E7" s="25">
        <v>129414</v>
      </c>
      <c r="F7" s="25" t="s">
        <v>16</v>
      </c>
      <c r="G7" s="25">
        <v>34</v>
      </c>
      <c r="H7" s="28">
        <v>145</v>
      </c>
      <c r="I7" s="25">
        <v>28</v>
      </c>
      <c r="J7" s="25">
        <v>6</v>
      </c>
      <c r="K7" s="28">
        <v>5000</v>
      </c>
      <c r="L7" s="25" t="s">
        <v>17</v>
      </c>
      <c r="M7" s="25" t="s">
        <v>21</v>
      </c>
      <c r="N7" s="26" t="s">
        <v>22</v>
      </c>
      <c r="O7" s="25">
        <v>8039187200</v>
      </c>
      <c r="P7" s="24" t="s">
        <v>18</v>
      </c>
      <c r="Q7" s="25" t="s">
        <v>23</v>
      </c>
      <c r="R7" s="1"/>
    </row>
    <row r="8" spans="2:19" s="1" customFormat="1" x14ac:dyDescent="0.25">
      <c r="B8" s="27" t="s">
        <v>26</v>
      </c>
      <c r="C8" s="25" t="s">
        <v>28</v>
      </c>
      <c r="D8" s="25" t="s">
        <v>35</v>
      </c>
      <c r="E8" s="25">
        <v>94309</v>
      </c>
      <c r="F8" s="25" t="s">
        <v>16</v>
      </c>
      <c r="G8" s="25">
        <v>34</v>
      </c>
      <c r="H8" s="28">
        <v>145</v>
      </c>
      <c r="I8" s="25">
        <v>32.5</v>
      </c>
      <c r="J8" s="25">
        <v>1.5</v>
      </c>
      <c r="K8" s="28">
        <v>5000</v>
      </c>
      <c r="L8" s="25" t="s">
        <v>29</v>
      </c>
      <c r="M8" s="25" t="s">
        <v>21</v>
      </c>
      <c r="N8" s="26" t="s">
        <v>30</v>
      </c>
      <c r="O8" s="32">
        <v>9062959302</v>
      </c>
      <c r="P8" s="24" t="s">
        <v>18</v>
      </c>
      <c r="Q8" s="25" t="s">
        <v>23</v>
      </c>
    </row>
    <row r="9" spans="2:19" x14ac:dyDescent="0.25">
      <c r="B9" s="27" t="s">
        <v>31</v>
      </c>
      <c r="C9" s="25" t="s">
        <v>28</v>
      </c>
      <c r="D9" s="25" t="s">
        <v>19</v>
      </c>
      <c r="E9" s="25">
        <v>94669</v>
      </c>
      <c r="F9" s="25" t="s">
        <v>16</v>
      </c>
      <c r="G9" s="25">
        <v>34</v>
      </c>
      <c r="H9" s="28">
        <v>145</v>
      </c>
      <c r="I9" s="25">
        <v>27</v>
      </c>
      <c r="J9" s="25">
        <v>7</v>
      </c>
      <c r="K9" s="28">
        <v>5000</v>
      </c>
      <c r="L9" s="25" t="s">
        <v>34</v>
      </c>
      <c r="M9" s="25" t="s">
        <v>21</v>
      </c>
      <c r="N9" s="26" t="s">
        <v>30</v>
      </c>
      <c r="O9" s="32">
        <v>9062959303</v>
      </c>
      <c r="P9" s="24" t="s">
        <v>18</v>
      </c>
      <c r="Q9" s="25" t="s">
        <v>23</v>
      </c>
      <c r="R9" s="16"/>
      <c r="S9" s="1"/>
    </row>
    <row r="10" spans="2:19" ht="18.75" x14ac:dyDescent="0.3">
      <c r="B10" s="16"/>
      <c r="C10" s="16"/>
      <c r="D10" s="16"/>
      <c r="E10" s="16"/>
      <c r="F10" s="16"/>
      <c r="G10" s="16"/>
      <c r="H10" s="16"/>
      <c r="I10" s="16"/>
      <c r="J10" s="17" t="s">
        <v>19</v>
      </c>
      <c r="K10" s="23">
        <v>21000</v>
      </c>
      <c r="L10" s="16"/>
      <c r="M10" s="16"/>
      <c r="N10" s="16"/>
      <c r="O10" s="16"/>
      <c r="P10" s="16"/>
      <c r="Q10" s="16"/>
      <c r="R10" s="16"/>
      <c r="S10" s="1"/>
    </row>
    <row r="11" spans="2:19" x14ac:dyDescent="0.25">
      <c r="B11" s="16"/>
      <c r="C11" s="16"/>
      <c r="D11" s="16"/>
      <c r="E11" s="29" t="s">
        <v>18</v>
      </c>
      <c r="F11" s="16"/>
      <c r="G11" s="16"/>
      <c r="H11" s="16"/>
      <c r="I11" s="16"/>
      <c r="J11" s="16"/>
      <c r="K11" s="16"/>
      <c r="L11" s="16"/>
      <c r="M11" s="16"/>
      <c r="N11" s="16"/>
      <c r="O11" s="16" t="s">
        <v>18</v>
      </c>
      <c r="P11" s="16"/>
      <c r="Q11" s="16"/>
      <c r="R11" s="16"/>
      <c r="S11" s="1"/>
    </row>
    <row r="12" spans="2:19" x14ac:dyDescent="0.2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"/>
    </row>
    <row r="13" spans="2:19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2:19" x14ac:dyDescent="0.25">
      <c r="R14" s="16"/>
    </row>
    <row r="15" spans="2:19" x14ac:dyDescent="0.25">
      <c r="R15" s="16"/>
    </row>
    <row r="16" spans="2:19" x14ac:dyDescent="0.25">
      <c r="R16" s="16"/>
    </row>
    <row r="17" spans="18:18" x14ac:dyDescent="0.25">
      <c r="R17" s="16"/>
    </row>
    <row r="18" spans="18:18" x14ac:dyDescent="0.25">
      <c r="R18" s="16"/>
    </row>
    <row r="19" spans="18:18" x14ac:dyDescent="0.25">
      <c r="R19" s="16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>
      <selection activeCell="F18" sqref="F18"/>
    </sheetView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5:R14"/>
  <sheetViews>
    <sheetView workbookViewId="0">
      <selection activeCell="F15" sqref="F15"/>
    </sheetView>
  </sheetViews>
  <sheetFormatPr defaultRowHeight="15" x14ac:dyDescent="0.25"/>
  <sheetData>
    <row r="5" spans="2:18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2:18" ht="15.75" x14ac:dyDescent="0.25">
      <c r="B6" s="57"/>
      <c r="C6" s="57"/>
      <c r="D6" s="57"/>
      <c r="E6" s="57"/>
      <c r="F6" s="57"/>
      <c r="G6" s="57"/>
      <c r="H6" s="58" t="s">
        <v>121</v>
      </c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</row>
    <row r="8" spans="2:18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</row>
    <row r="9" spans="2:18" ht="38.25" x14ac:dyDescent="0.25">
      <c r="B9" s="71">
        <v>43564</v>
      </c>
      <c r="C9" s="72" t="s">
        <v>115</v>
      </c>
      <c r="D9" s="67" t="s">
        <v>42</v>
      </c>
      <c r="E9" s="67">
        <v>88490</v>
      </c>
      <c r="F9" s="67" t="s">
        <v>16</v>
      </c>
      <c r="G9" s="67">
        <v>21</v>
      </c>
      <c r="H9" s="68">
        <v>145</v>
      </c>
      <c r="I9" s="68">
        <v>21</v>
      </c>
      <c r="J9" s="68">
        <v>0</v>
      </c>
      <c r="K9" s="68">
        <v>4000</v>
      </c>
      <c r="L9" s="30" t="s">
        <v>119</v>
      </c>
      <c r="M9" s="30" t="s">
        <v>21</v>
      </c>
      <c r="N9" s="66" t="s">
        <v>116</v>
      </c>
      <c r="O9" s="47">
        <v>8036496789</v>
      </c>
      <c r="P9" s="52" t="s">
        <v>18</v>
      </c>
      <c r="Q9" s="47" t="s">
        <v>46</v>
      </c>
      <c r="R9" s="57"/>
    </row>
    <row r="10" spans="2:18" s="57" customFormat="1" ht="38.25" x14ac:dyDescent="0.25">
      <c r="B10" s="71">
        <v>43564</v>
      </c>
      <c r="C10" s="72" t="s">
        <v>115</v>
      </c>
      <c r="D10" s="67" t="s">
        <v>42</v>
      </c>
      <c r="E10" s="67">
        <v>88511</v>
      </c>
      <c r="F10" s="67" t="s">
        <v>16</v>
      </c>
      <c r="G10" s="67">
        <v>7</v>
      </c>
      <c r="H10" s="68">
        <v>145</v>
      </c>
      <c r="I10" s="68">
        <v>6</v>
      </c>
      <c r="J10" s="68">
        <v>1</v>
      </c>
      <c r="K10" s="68">
        <v>4000</v>
      </c>
      <c r="L10" s="30" t="s">
        <v>119</v>
      </c>
      <c r="M10" s="30" t="s">
        <v>21</v>
      </c>
      <c r="N10" s="66" t="s">
        <v>116</v>
      </c>
      <c r="O10" s="47">
        <v>8036496790</v>
      </c>
      <c r="P10" s="52" t="s">
        <v>18</v>
      </c>
      <c r="Q10" s="47" t="s">
        <v>46</v>
      </c>
    </row>
    <row r="11" spans="2:18" ht="18.75" x14ac:dyDescent="0.3">
      <c r="B11" s="57"/>
      <c r="C11" s="57"/>
      <c r="D11" s="57"/>
      <c r="E11" s="57"/>
      <c r="F11" s="57"/>
      <c r="G11" s="57"/>
      <c r="H11" s="57"/>
      <c r="I11" s="57"/>
      <c r="J11" s="69" t="s">
        <v>19</v>
      </c>
      <c r="K11" s="70">
        <f>SUM(K9:K9)</f>
        <v>4000</v>
      </c>
      <c r="L11" s="57"/>
      <c r="M11" s="57"/>
      <c r="N11" s="57"/>
      <c r="O11" s="57"/>
      <c r="P11" s="57"/>
      <c r="Q11" s="57"/>
      <c r="R11" s="57"/>
    </row>
    <row r="12" spans="2:18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2:18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5:S15"/>
  <sheetViews>
    <sheetView workbookViewId="0">
      <selection activeCell="G21" sqref="G21"/>
    </sheetView>
  </sheetViews>
  <sheetFormatPr defaultRowHeight="15" x14ac:dyDescent="0.25"/>
  <sheetData>
    <row r="5" spans="2:19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2:19" ht="15.75" x14ac:dyDescent="0.25">
      <c r="B6" s="57"/>
      <c r="C6" s="57"/>
      <c r="D6" s="57"/>
      <c r="E6" s="57"/>
      <c r="F6" s="57"/>
      <c r="G6" s="57"/>
      <c r="H6" s="58" t="s">
        <v>123</v>
      </c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</row>
    <row r="7" spans="2:19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  <c r="S7" s="57"/>
    </row>
    <row r="8" spans="2:19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  <c r="S8" s="57"/>
    </row>
    <row r="9" spans="2:19" ht="20.25" customHeight="1" x14ac:dyDescent="0.25">
      <c r="B9" s="71">
        <v>43717</v>
      </c>
      <c r="C9" s="72" t="s">
        <v>122</v>
      </c>
      <c r="D9" s="67" t="s">
        <v>126</v>
      </c>
      <c r="E9" s="67">
        <v>75457</v>
      </c>
      <c r="F9" s="67" t="s">
        <v>16</v>
      </c>
      <c r="G9" s="67">
        <v>28</v>
      </c>
      <c r="H9" s="68">
        <v>145</v>
      </c>
      <c r="I9" s="68">
        <v>28</v>
      </c>
      <c r="J9" s="68">
        <v>0</v>
      </c>
      <c r="K9" s="68">
        <v>4000</v>
      </c>
      <c r="L9" s="68" t="s">
        <v>57</v>
      </c>
      <c r="M9" s="30" t="s">
        <v>21</v>
      </c>
      <c r="N9" s="66" t="s">
        <v>58</v>
      </c>
      <c r="O9" s="65">
        <v>8064159487</v>
      </c>
      <c r="P9" s="64" t="s">
        <v>18</v>
      </c>
      <c r="Q9" s="77" t="s">
        <v>23</v>
      </c>
      <c r="R9" s="57"/>
      <c r="S9" s="57"/>
    </row>
    <row r="10" spans="2:19" ht="21" customHeight="1" x14ac:dyDescent="0.25">
      <c r="B10" s="71">
        <v>43717</v>
      </c>
      <c r="C10" s="72" t="s">
        <v>115</v>
      </c>
      <c r="D10" s="67" t="s">
        <v>125</v>
      </c>
      <c r="E10" s="67">
        <v>88640</v>
      </c>
      <c r="F10" s="67" t="s">
        <v>16</v>
      </c>
      <c r="G10" s="67">
        <v>28</v>
      </c>
      <c r="H10" s="68">
        <v>145</v>
      </c>
      <c r="I10" s="68">
        <v>26</v>
      </c>
      <c r="J10" s="68">
        <v>2</v>
      </c>
      <c r="K10" s="68">
        <v>4000</v>
      </c>
      <c r="L10" s="68" t="s">
        <v>119</v>
      </c>
      <c r="M10" s="30" t="s">
        <v>21</v>
      </c>
      <c r="N10" s="66" t="s">
        <v>116</v>
      </c>
      <c r="O10" s="47">
        <v>8036496790</v>
      </c>
      <c r="P10" s="52" t="s">
        <v>18</v>
      </c>
      <c r="Q10" s="77" t="s">
        <v>23</v>
      </c>
      <c r="R10" s="57"/>
      <c r="S10" s="57"/>
    </row>
    <row r="11" spans="2:19" s="57" customFormat="1" ht="18.75" customHeight="1" x14ac:dyDescent="0.25">
      <c r="B11" s="71">
        <v>43717</v>
      </c>
      <c r="C11" s="72" t="s">
        <v>20</v>
      </c>
      <c r="D11" s="72" t="s">
        <v>124</v>
      </c>
      <c r="E11" s="67">
        <v>136942</v>
      </c>
      <c r="F11" s="67" t="s">
        <v>16</v>
      </c>
      <c r="G11" s="67">
        <v>28</v>
      </c>
      <c r="H11" s="68">
        <v>145</v>
      </c>
      <c r="I11" s="68" t="s">
        <v>47</v>
      </c>
      <c r="J11" s="68">
        <v>0</v>
      </c>
      <c r="K11" s="68">
        <v>4000</v>
      </c>
      <c r="L11" s="68" t="s">
        <v>17</v>
      </c>
      <c r="M11" s="30" t="s">
        <v>21</v>
      </c>
      <c r="N11" s="66" t="s">
        <v>22</v>
      </c>
      <c r="O11" s="47">
        <v>8039187200</v>
      </c>
      <c r="P11" s="52" t="s">
        <v>18</v>
      </c>
      <c r="Q11" s="77" t="s">
        <v>23</v>
      </c>
    </row>
    <row r="12" spans="2:19" ht="18.75" x14ac:dyDescent="0.3">
      <c r="B12" s="57"/>
      <c r="C12" s="57"/>
      <c r="D12" s="57"/>
      <c r="E12" s="57"/>
      <c r="F12" s="57"/>
      <c r="G12" s="57"/>
      <c r="H12" s="57"/>
      <c r="I12" s="57"/>
      <c r="J12" s="69" t="s">
        <v>19</v>
      </c>
      <c r="K12" s="76">
        <f>SUM(K9:K11)</f>
        <v>12000</v>
      </c>
      <c r="L12" s="57"/>
      <c r="M12" s="57"/>
      <c r="N12" s="57"/>
      <c r="O12" s="57"/>
      <c r="P12" s="57"/>
      <c r="Q12" s="57"/>
      <c r="R12" s="57"/>
      <c r="S12" s="57"/>
    </row>
    <row r="13" spans="2:19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</row>
    <row r="14" spans="2:19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</row>
    <row r="15" spans="2:19" x14ac:dyDescent="0.25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4:R14"/>
  <sheetViews>
    <sheetView workbookViewId="0">
      <selection activeCell="D13" sqref="D13"/>
    </sheetView>
  </sheetViews>
  <sheetFormatPr defaultRowHeight="15" x14ac:dyDescent="0.25"/>
  <cols>
    <col min="2" max="2" width="9.42578125" bestFit="1" customWidth="1"/>
  </cols>
  <sheetData>
    <row r="4" spans="2:18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ht="15.75" x14ac:dyDescent="0.25">
      <c r="B5" s="57"/>
      <c r="C5" s="57"/>
      <c r="D5" s="57"/>
      <c r="E5" s="57"/>
      <c r="F5" s="57"/>
      <c r="G5" s="57"/>
      <c r="H5" s="58" t="s">
        <v>127</v>
      </c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</row>
    <row r="8" spans="2:18" ht="38.25" x14ac:dyDescent="0.25">
      <c r="B8" s="71" t="s">
        <v>128</v>
      </c>
      <c r="C8" s="72" t="s">
        <v>115</v>
      </c>
      <c r="D8" s="67" t="s">
        <v>125</v>
      </c>
      <c r="E8" s="67">
        <v>89112</v>
      </c>
      <c r="F8" s="67" t="s">
        <v>16</v>
      </c>
      <c r="G8" s="67">
        <v>28</v>
      </c>
      <c r="H8" s="68">
        <v>145</v>
      </c>
      <c r="I8" s="68" t="s">
        <v>18</v>
      </c>
      <c r="J8" s="68">
        <v>0</v>
      </c>
      <c r="K8" s="68">
        <v>4000</v>
      </c>
      <c r="L8" s="68" t="s">
        <v>119</v>
      </c>
      <c r="M8" s="30" t="s">
        <v>21</v>
      </c>
      <c r="N8" s="66" t="s">
        <v>116</v>
      </c>
      <c r="O8" s="47">
        <v>8036496790</v>
      </c>
      <c r="P8" s="52" t="s">
        <v>18</v>
      </c>
      <c r="Q8" s="77" t="s">
        <v>23</v>
      </c>
      <c r="R8" s="57"/>
    </row>
    <row r="9" spans="2:18" ht="38.25" x14ac:dyDescent="0.25">
      <c r="B9" s="71" t="s">
        <v>129</v>
      </c>
      <c r="C9" s="72" t="s">
        <v>115</v>
      </c>
      <c r="D9" s="67" t="s">
        <v>125</v>
      </c>
      <c r="E9" s="67">
        <v>89589</v>
      </c>
      <c r="F9" s="67" t="s">
        <v>16</v>
      </c>
      <c r="G9" s="67">
        <v>28</v>
      </c>
      <c r="H9" s="68">
        <v>145</v>
      </c>
      <c r="I9" s="68" t="s">
        <v>18</v>
      </c>
      <c r="J9" s="68">
        <v>0</v>
      </c>
      <c r="K9" s="68">
        <v>4000</v>
      </c>
      <c r="L9" s="68" t="s">
        <v>119</v>
      </c>
      <c r="M9" s="30" t="s">
        <v>21</v>
      </c>
      <c r="N9" s="66" t="s">
        <v>116</v>
      </c>
      <c r="O9" s="47">
        <v>8036496790</v>
      </c>
      <c r="P9" s="52" t="s">
        <v>18</v>
      </c>
      <c r="Q9" s="77" t="s">
        <v>23</v>
      </c>
      <c r="R9" s="57"/>
    </row>
    <row r="10" spans="2:18" ht="38.25" x14ac:dyDescent="0.25">
      <c r="B10" s="71">
        <v>43808</v>
      </c>
      <c r="C10" s="72" t="s">
        <v>115</v>
      </c>
      <c r="D10" s="67" t="s">
        <v>125</v>
      </c>
      <c r="E10" s="67">
        <v>88891</v>
      </c>
      <c r="F10" s="67" t="s">
        <v>16</v>
      </c>
      <c r="G10" s="67">
        <v>28</v>
      </c>
      <c r="H10" s="68">
        <v>145</v>
      </c>
      <c r="I10" s="68" t="s">
        <v>44</v>
      </c>
      <c r="J10" s="68">
        <v>0</v>
      </c>
      <c r="K10" s="68">
        <v>4000</v>
      </c>
      <c r="L10" s="68" t="s">
        <v>119</v>
      </c>
      <c r="M10" s="30" t="s">
        <v>21</v>
      </c>
      <c r="N10" s="66" t="s">
        <v>116</v>
      </c>
      <c r="O10" s="47">
        <v>8036496790</v>
      </c>
      <c r="P10" s="52" t="s">
        <v>18</v>
      </c>
      <c r="Q10" s="77" t="s">
        <v>23</v>
      </c>
      <c r="R10" s="57"/>
    </row>
    <row r="11" spans="2:18" ht="18.75" x14ac:dyDescent="0.3">
      <c r="B11" s="57"/>
      <c r="C11" s="57"/>
      <c r="D11" s="57"/>
      <c r="E11" s="57"/>
      <c r="F11" s="57"/>
      <c r="G11" s="57"/>
      <c r="H11" s="57"/>
      <c r="I11" s="57"/>
      <c r="J11" s="69" t="s">
        <v>19</v>
      </c>
      <c r="K11" s="78">
        <f>SUM(K8:K10)</f>
        <v>12000</v>
      </c>
      <c r="L11" s="57"/>
      <c r="M11" s="57"/>
      <c r="N11" s="57"/>
      <c r="O11" s="57"/>
      <c r="P11" s="57"/>
      <c r="Q11" s="57"/>
      <c r="R11" s="57"/>
    </row>
    <row r="12" spans="2:18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2:18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B4:S11"/>
  <sheetViews>
    <sheetView workbookViewId="0">
      <selection activeCell="H19" sqref="H19"/>
    </sheetView>
  </sheetViews>
  <sheetFormatPr defaultRowHeight="15" x14ac:dyDescent="0.25"/>
  <sheetData>
    <row r="4" spans="2:19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19" ht="15.75" x14ac:dyDescent="0.25">
      <c r="B5" s="57"/>
      <c r="C5" s="57"/>
      <c r="D5" s="57"/>
      <c r="E5" s="57"/>
      <c r="F5" s="57"/>
      <c r="G5" s="57"/>
      <c r="H5" s="58" t="s">
        <v>130</v>
      </c>
      <c r="I5" s="58"/>
      <c r="J5" s="58"/>
      <c r="K5" s="58"/>
      <c r="L5" s="58"/>
      <c r="M5" s="57"/>
      <c r="N5" s="57"/>
      <c r="O5" s="57"/>
      <c r="P5" s="57"/>
      <c r="Q5" s="57"/>
      <c r="R5" s="57"/>
      <c r="S5" s="57"/>
    </row>
    <row r="6" spans="2:19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</row>
    <row r="7" spans="2:19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  <c r="S7" s="57"/>
    </row>
    <row r="8" spans="2:19" ht="38.25" x14ac:dyDescent="0.25">
      <c r="B8" s="71" t="s">
        <v>128</v>
      </c>
      <c r="C8" s="72" t="s">
        <v>115</v>
      </c>
      <c r="D8" s="67" t="s">
        <v>125</v>
      </c>
      <c r="E8" s="67">
        <v>89112</v>
      </c>
      <c r="F8" s="67" t="s">
        <v>16</v>
      </c>
      <c r="G8" s="67">
        <v>35</v>
      </c>
      <c r="H8" s="68">
        <v>145</v>
      </c>
      <c r="I8" s="68">
        <v>36</v>
      </c>
      <c r="J8" s="68">
        <v>1</v>
      </c>
      <c r="K8" s="68">
        <v>5000</v>
      </c>
      <c r="L8" s="68" t="s">
        <v>119</v>
      </c>
      <c r="M8" s="30" t="s">
        <v>21</v>
      </c>
      <c r="N8" s="66" t="s">
        <v>116</v>
      </c>
      <c r="O8" s="47">
        <v>8036496790</v>
      </c>
      <c r="P8" s="52" t="s">
        <v>18</v>
      </c>
      <c r="Q8" s="77" t="s">
        <v>23</v>
      </c>
      <c r="R8" s="57"/>
      <c r="S8" s="57"/>
    </row>
    <row r="9" spans="2:19" ht="38.25" x14ac:dyDescent="0.25">
      <c r="B9" s="71" t="s">
        <v>129</v>
      </c>
      <c r="C9" s="72" t="s">
        <v>115</v>
      </c>
      <c r="D9" s="67" t="s">
        <v>125</v>
      </c>
      <c r="E9" s="67">
        <v>89589</v>
      </c>
      <c r="F9" s="67" t="s">
        <v>16</v>
      </c>
      <c r="G9" s="67">
        <v>28</v>
      </c>
      <c r="H9" s="68">
        <v>145</v>
      </c>
      <c r="I9" s="68">
        <v>29</v>
      </c>
      <c r="J9" s="68">
        <v>1</v>
      </c>
      <c r="K9" s="68">
        <v>4000</v>
      </c>
      <c r="L9" s="68" t="s">
        <v>119</v>
      </c>
      <c r="M9" s="30" t="s">
        <v>21</v>
      </c>
      <c r="N9" s="66" t="s">
        <v>116</v>
      </c>
      <c r="O9" s="47">
        <v>8036496790</v>
      </c>
      <c r="P9" s="52" t="s">
        <v>18</v>
      </c>
      <c r="Q9" s="77" t="s">
        <v>23</v>
      </c>
      <c r="R9" s="57"/>
      <c r="S9" s="57"/>
    </row>
    <row r="10" spans="2:19" ht="18.75" x14ac:dyDescent="0.3">
      <c r="B10" s="57"/>
      <c r="C10" s="57"/>
      <c r="D10" s="57"/>
      <c r="E10" s="57"/>
      <c r="F10" s="57"/>
      <c r="G10" s="57"/>
      <c r="H10" s="57"/>
      <c r="I10" s="57"/>
      <c r="J10" s="69" t="s">
        <v>19</v>
      </c>
      <c r="K10" s="78">
        <f>SUM(K8:K9)</f>
        <v>9000</v>
      </c>
      <c r="L10" s="57"/>
      <c r="M10" s="57"/>
      <c r="N10" s="57"/>
      <c r="O10" s="57"/>
      <c r="P10" s="57"/>
      <c r="Q10" s="57"/>
      <c r="R10" s="57"/>
      <c r="S10" s="57"/>
    </row>
    <row r="11" spans="2:19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B5:S14"/>
  <sheetViews>
    <sheetView workbookViewId="0">
      <selection activeCell="K21" sqref="K21"/>
    </sheetView>
  </sheetViews>
  <sheetFormatPr defaultRowHeight="15" x14ac:dyDescent="0.25"/>
  <sheetData>
    <row r="5" spans="2:19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2:19" ht="15.75" x14ac:dyDescent="0.25">
      <c r="B6" s="57"/>
      <c r="C6" s="57"/>
      <c r="D6" s="57"/>
      <c r="E6" s="57"/>
      <c r="F6" s="57"/>
      <c r="G6" s="57"/>
      <c r="H6" s="58" t="s">
        <v>132</v>
      </c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</row>
    <row r="7" spans="2:19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  <c r="S7" s="57"/>
    </row>
    <row r="8" spans="2:19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  <c r="S8" s="57"/>
    </row>
    <row r="9" spans="2:19" ht="38.25" x14ac:dyDescent="0.25">
      <c r="B9" s="71" t="s">
        <v>131</v>
      </c>
      <c r="C9" s="72" t="s">
        <v>115</v>
      </c>
      <c r="D9" s="67" t="s">
        <v>125</v>
      </c>
      <c r="E9" s="67">
        <v>89730</v>
      </c>
      <c r="F9" s="67" t="s">
        <v>16</v>
      </c>
      <c r="G9" s="67">
        <v>35</v>
      </c>
      <c r="H9" s="68">
        <v>145</v>
      </c>
      <c r="I9" s="68">
        <v>36.5</v>
      </c>
      <c r="J9" s="68">
        <v>1.5</v>
      </c>
      <c r="K9" s="68">
        <v>5000</v>
      </c>
      <c r="L9" s="68" t="s">
        <v>119</v>
      </c>
      <c r="M9" s="30" t="s">
        <v>21</v>
      </c>
      <c r="N9" s="66" t="s">
        <v>116</v>
      </c>
      <c r="O9" s="47">
        <v>8036496790</v>
      </c>
      <c r="P9" s="52" t="s">
        <v>18</v>
      </c>
      <c r="Q9" s="77" t="s">
        <v>23</v>
      </c>
      <c r="R9" s="57"/>
      <c r="S9" s="57"/>
    </row>
    <row r="10" spans="2:19" ht="18.75" x14ac:dyDescent="0.3">
      <c r="B10" s="57"/>
      <c r="C10" s="57"/>
      <c r="D10" s="57"/>
      <c r="E10" s="57"/>
      <c r="F10" s="57"/>
      <c r="G10" s="57"/>
      <c r="H10" s="57"/>
      <c r="I10" s="57"/>
      <c r="J10" s="69" t="s">
        <v>19</v>
      </c>
      <c r="K10" s="78">
        <f>SUM(K9:K9)</f>
        <v>5000</v>
      </c>
      <c r="L10" s="57"/>
      <c r="M10" s="57"/>
      <c r="N10" s="57"/>
      <c r="O10" s="57"/>
      <c r="P10" s="57"/>
      <c r="Q10" s="57"/>
      <c r="R10" s="57"/>
      <c r="S10" s="57"/>
    </row>
    <row r="11" spans="2:19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</row>
    <row r="12" spans="2:19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</row>
    <row r="13" spans="2:19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</row>
    <row r="14" spans="2:19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B4:R13"/>
  <sheetViews>
    <sheetView workbookViewId="0">
      <selection activeCell="F19" sqref="F19"/>
    </sheetView>
  </sheetViews>
  <sheetFormatPr defaultRowHeight="15" x14ac:dyDescent="0.25"/>
  <sheetData>
    <row r="4" spans="2:18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ht="15.75" x14ac:dyDescent="0.25">
      <c r="B5" s="57"/>
      <c r="C5" s="57"/>
      <c r="D5" s="57"/>
      <c r="E5" s="57"/>
      <c r="F5" s="57"/>
      <c r="G5" s="57"/>
      <c r="H5" s="58" t="s">
        <v>134</v>
      </c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</row>
    <row r="8" spans="2:18" ht="38.25" x14ac:dyDescent="0.25">
      <c r="B8" s="71" t="s">
        <v>133</v>
      </c>
      <c r="C8" s="72" t="s">
        <v>115</v>
      </c>
      <c r="D8" s="67" t="s">
        <v>125</v>
      </c>
      <c r="E8" s="67">
        <v>89941</v>
      </c>
      <c r="F8" s="67" t="s">
        <v>16</v>
      </c>
      <c r="G8" s="67">
        <v>28</v>
      </c>
      <c r="H8" s="68">
        <v>145</v>
      </c>
      <c r="I8" s="68">
        <v>26.5</v>
      </c>
      <c r="J8" s="68">
        <v>1.5</v>
      </c>
      <c r="K8" s="68">
        <v>4000</v>
      </c>
      <c r="L8" s="68" t="s">
        <v>119</v>
      </c>
      <c r="M8" s="30" t="s">
        <v>21</v>
      </c>
      <c r="N8" s="66" t="s">
        <v>116</v>
      </c>
      <c r="O8" s="47">
        <v>8036496790</v>
      </c>
      <c r="P8" s="52" t="s">
        <v>18</v>
      </c>
      <c r="Q8" s="77" t="s">
        <v>23</v>
      </c>
      <c r="R8" s="57"/>
    </row>
    <row r="9" spans="2:18" ht="18.75" x14ac:dyDescent="0.3">
      <c r="B9" s="57"/>
      <c r="C9" s="57"/>
      <c r="D9" s="57"/>
      <c r="E9" s="57"/>
      <c r="F9" s="57"/>
      <c r="G9" s="57"/>
      <c r="H9" s="57"/>
      <c r="I9" s="57"/>
      <c r="J9" s="69" t="s">
        <v>19</v>
      </c>
      <c r="K9" s="78">
        <f>SUM(K8:K8)</f>
        <v>4000</v>
      </c>
      <c r="L9" s="57"/>
      <c r="M9" s="57"/>
      <c r="N9" s="57"/>
      <c r="O9" s="57"/>
      <c r="P9" s="57"/>
      <c r="Q9" s="57"/>
      <c r="R9" s="57"/>
    </row>
    <row r="10" spans="2:18" x14ac:dyDescent="0.25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spans="2:18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2" spans="2:18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2:18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B4:S19"/>
  <sheetViews>
    <sheetView topLeftCell="A7" workbookViewId="0">
      <selection activeCell="D21" sqref="D21"/>
    </sheetView>
  </sheetViews>
  <sheetFormatPr defaultRowHeight="15" x14ac:dyDescent="0.25"/>
  <cols>
    <col min="15" max="15" width="11" bestFit="1" customWidth="1"/>
  </cols>
  <sheetData>
    <row r="4" spans="2:19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19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2:19" ht="15.75" x14ac:dyDescent="0.25">
      <c r="B6" s="57"/>
      <c r="C6" s="57"/>
      <c r="D6" s="57"/>
      <c r="E6" s="57"/>
      <c r="F6" s="57"/>
      <c r="G6" s="57"/>
      <c r="H6" s="58" t="s">
        <v>136</v>
      </c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</row>
    <row r="7" spans="2:19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  <c r="S7" s="57"/>
    </row>
    <row r="8" spans="2:19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  <c r="S8" s="57"/>
    </row>
    <row r="9" spans="2:19" ht="38.25" x14ac:dyDescent="0.25">
      <c r="B9" s="71" t="s">
        <v>135</v>
      </c>
      <c r="C9" s="72" t="s">
        <v>115</v>
      </c>
      <c r="D9" s="67" t="s">
        <v>125</v>
      </c>
      <c r="E9" s="67">
        <v>90202</v>
      </c>
      <c r="F9" s="67" t="s">
        <v>16</v>
      </c>
      <c r="G9" s="67">
        <v>21</v>
      </c>
      <c r="H9" s="68">
        <v>145</v>
      </c>
      <c r="I9" s="68">
        <v>20.5</v>
      </c>
      <c r="J9" s="68">
        <v>0.5</v>
      </c>
      <c r="K9" s="68">
        <v>3000</v>
      </c>
      <c r="L9" s="68" t="s">
        <v>119</v>
      </c>
      <c r="M9" s="30" t="s">
        <v>21</v>
      </c>
      <c r="N9" s="66" t="s">
        <v>116</v>
      </c>
      <c r="O9" s="47">
        <v>8036496790</v>
      </c>
      <c r="P9" s="52" t="s">
        <v>18</v>
      </c>
      <c r="Q9" s="77" t="s">
        <v>23</v>
      </c>
      <c r="R9" s="57"/>
      <c r="S9" s="57"/>
    </row>
    <row r="10" spans="2:19" s="57" customFormat="1" ht="38.25" x14ac:dyDescent="0.25">
      <c r="B10" s="71" t="s">
        <v>135</v>
      </c>
      <c r="C10" s="72" t="s">
        <v>115</v>
      </c>
      <c r="D10" s="67" t="s">
        <v>125</v>
      </c>
      <c r="E10" s="67">
        <v>90225</v>
      </c>
      <c r="F10" s="67" t="s">
        <v>16</v>
      </c>
      <c r="G10" s="67">
        <v>7</v>
      </c>
      <c r="H10" s="68">
        <v>145</v>
      </c>
      <c r="I10" s="68">
        <v>7</v>
      </c>
      <c r="J10" s="68">
        <v>0</v>
      </c>
      <c r="K10" s="68">
        <v>1000</v>
      </c>
      <c r="L10" s="68" t="s">
        <v>119</v>
      </c>
      <c r="M10" s="30" t="s">
        <v>21</v>
      </c>
      <c r="N10" s="66" t="s">
        <v>116</v>
      </c>
      <c r="O10" s="47">
        <v>8036496791</v>
      </c>
      <c r="P10" s="52" t="s">
        <v>18</v>
      </c>
      <c r="Q10" s="77" t="s">
        <v>23</v>
      </c>
    </row>
    <row r="11" spans="2:19" s="57" customFormat="1" ht="38.25" x14ac:dyDescent="0.25">
      <c r="B11" s="71" t="s">
        <v>135</v>
      </c>
      <c r="C11" s="72" t="s">
        <v>20</v>
      </c>
      <c r="D11" s="72" t="s">
        <v>124</v>
      </c>
      <c r="E11" s="67">
        <v>139843</v>
      </c>
      <c r="F11" s="67" t="s">
        <v>16</v>
      </c>
      <c r="G11" s="67">
        <v>28</v>
      </c>
      <c r="H11" s="68">
        <v>145</v>
      </c>
      <c r="I11" s="68" t="s">
        <v>47</v>
      </c>
      <c r="J11" s="68">
        <v>0</v>
      </c>
      <c r="K11" s="68">
        <v>4000</v>
      </c>
      <c r="L11" s="68" t="s">
        <v>17</v>
      </c>
      <c r="M11" s="30" t="s">
        <v>21</v>
      </c>
      <c r="N11" s="66" t="s">
        <v>22</v>
      </c>
      <c r="O11" s="47">
        <v>8039187200</v>
      </c>
      <c r="P11" s="52" t="s">
        <v>18</v>
      </c>
      <c r="Q11" s="77" t="s">
        <v>23</v>
      </c>
    </row>
    <row r="12" spans="2:19" s="57" customFormat="1" x14ac:dyDescent="0.25">
      <c r="B12" s="71" t="s">
        <v>135</v>
      </c>
      <c r="C12" s="72" t="s">
        <v>122</v>
      </c>
      <c r="D12" s="67" t="s">
        <v>138</v>
      </c>
      <c r="E12" s="67">
        <v>76713</v>
      </c>
      <c r="F12" s="67" t="s">
        <v>16</v>
      </c>
      <c r="G12" s="67">
        <v>14</v>
      </c>
      <c r="H12" s="68">
        <v>145</v>
      </c>
      <c r="I12" s="68">
        <v>8</v>
      </c>
      <c r="J12" s="68">
        <v>6</v>
      </c>
      <c r="K12" s="68">
        <v>2000</v>
      </c>
      <c r="L12" s="68" t="s">
        <v>57</v>
      </c>
      <c r="M12" s="30" t="s">
        <v>21</v>
      </c>
      <c r="N12" s="79" t="s">
        <v>140</v>
      </c>
      <c r="O12" s="47">
        <v>8162109260</v>
      </c>
      <c r="P12" s="52" t="s">
        <v>18</v>
      </c>
      <c r="Q12" s="77" t="s">
        <v>23</v>
      </c>
    </row>
    <row r="13" spans="2:19" s="57" customFormat="1" x14ac:dyDescent="0.25">
      <c r="B13" s="71" t="s">
        <v>137</v>
      </c>
      <c r="C13" s="72" t="s">
        <v>122</v>
      </c>
      <c r="D13" s="67" t="s">
        <v>138</v>
      </c>
      <c r="E13" s="67">
        <v>76897</v>
      </c>
      <c r="F13" s="67" t="s">
        <v>16</v>
      </c>
      <c r="G13" s="67">
        <v>14</v>
      </c>
      <c r="H13" s="68">
        <v>145</v>
      </c>
      <c r="I13" s="68">
        <v>9</v>
      </c>
      <c r="J13" s="68">
        <v>5</v>
      </c>
      <c r="K13" s="68">
        <v>2000</v>
      </c>
      <c r="L13" s="68" t="s">
        <v>139</v>
      </c>
      <c r="M13" s="30" t="s">
        <v>21</v>
      </c>
      <c r="N13" s="79" t="s">
        <v>140</v>
      </c>
      <c r="O13" s="47">
        <v>8162109260</v>
      </c>
      <c r="P13" s="52" t="s">
        <v>18</v>
      </c>
      <c r="Q13" s="77" t="s">
        <v>23</v>
      </c>
    </row>
    <row r="14" spans="2:19" s="57" customFormat="1" x14ac:dyDescent="0.25">
      <c r="B14" s="71" t="s">
        <v>137</v>
      </c>
      <c r="C14" s="72" t="s">
        <v>122</v>
      </c>
      <c r="D14" s="67" t="s">
        <v>138</v>
      </c>
      <c r="E14" s="67">
        <v>76912</v>
      </c>
      <c r="F14" s="67" t="s">
        <v>16</v>
      </c>
      <c r="G14" s="67">
        <v>14</v>
      </c>
      <c r="H14" s="68">
        <v>145</v>
      </c>
      <c r="I14" s="68">
        <v>12</v>
      </c>
      <c r="J14" s="68">
        <v>2</v>
      </c>
      <c r="K14" s="68">
        <v>2000</v>
      </c>
      <c r="L14" s="68" t="s">
        <v>139</v>
      </c>
      <c r="M14" s="30" t="s">
        <v>21</v>
      </c>
      <c r="N14" s="79" t="s">
        <v>140</v>
      </c>
      <c r="O14" s="47">
        <v>8162109261</v>
      </c>
      <c r="P14" s="52" t="s">
        <v>18</v>
      </c>
      <c r="Q14" s="77" t="s">
        <v>23</v>
      </c>
    </row>
    <row r="15" spans="2:19" ht="18.75" x14ac:dyDescent="0.3">
      <c r="B15" s="57"/>
      <c r="C15" s="57"/>
      <c r="D15" s="57"/>
      <c r="E15" s="57"/>
      <c r="F15" s="57"/>
      <c r="G15" s="57"/>
      <c r="H15" s="57"/>
      <c r="I15" s="57"/>
      <c r="J15" s="69" t="s">
        <v>19</v>
      </c>
      <c r="K15" s="78">
        <f>SUM(K9:K14)</f>
        <v>14000</v>
      </c>
      <c r="L15" s="57"/>
      <c r="M15" s="57"/>
      <c r="N15" s="57"/>
      <c r="O15" s="57"/>
      <c r="P15" s="57"/>
      <c r="Q15" s="57"/>
      <c r="R15" s="57"/>
      <c r="S15" s="57"/>
    </row>
    <row r="16" spans="2:19" x14ac:dyDescent="0.25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</row>
    <row r="17" spans="2:19" x14ac:dyDescent="0.25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</row>
    <row r="18" spans="2:19" x14ac:dyDescent="0.25">
      <c r="B18" s="57"/>
      <c r="C18" s="57"/>
    </row>
    <row r="19" spans="2:19" x14ac:dyDescent="0.25"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B5:R16"/>
  <sheetViews>
    <sheetView workbookViewId="0">
      <selection activeCell="D11" sqref="D11"/>
    </sheetView>
  </sheetViews>
  <sheetFormatPr defaultRowHeight="15" x14ac:dyDescent="0.25"/>
  <sheetData>
    <row r="5" spans="2:18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2:18" ht="15.75" x14ac:dyDescent="0.25">
      <c r="B6" s="57"/>
      <c r="C6" s="57"/>
      <c r="D6" s="57"/>
      <c r="E6" s="57"/>
      <c r="F6" s="57"/>
      <c r="G6" s="57"/>
      <c r="H6" s="58" t="s">
        <v>146</v>
      </c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</row>
    <row r="8" spans="2:18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</row>
    <row r="9" spans="2:18" ht="38.25" x14ac:dyDescent="0.25">
      <c r="B9" s="71" t="s">
        <v>137</v>
      </c>
      <c r="C9" s="72" t="s">
        <v>115</v>
      </c>
      <c r="D9" s="67" t="s">
        <v>125</v>
      </c>
      <c r="E9" s="67">
        <v>90350</v>
      </c>
      <c r="F9" s="67" t="s">
        <v>16</v>
      </c>
      <c r="G9" s="67">
        <v>14</v>
      </c>
      <c r="H9" s="68">
        <v>145</v>
      </c>
      <c r="I9" s="68">
        <v>14</v>
      </c>
      <c r="J9" s="68">
        <v>0</v>
      </c>
      <c r="K9" s="68">
        <v>2000</v>
      </c>
      <c r="L9" s="68" t="s">
        <v>119</v>
      </c>
      <c r="M9" s="30" t="s">
        <v>21</v>
      </c>
      <c r="N9" s="66" t="s">
        <v>116</v>
      </c>
      <c r="O9" s="47">
        <v>8036496791</v>
      </c>
      <c r="P9" s="52" t="s">
        <v>18</v>
      </c>
      <c r="Q9" s="77" t="s">
        <v>23</v>
      </c>
      <c r="R9" s="57"/>
    </row>
    <row r="10" spans="2:18" s="57" customFormat="1" ht="38.25" x14ac:dyDescent="0.25">
      <c r="B10" s="71" t="s">
        <v>141</v>
      </c>
      <c r="C10" s="72" t="s">
        <v>115</v>
      </c>
      <c r="D10" s="72" t="s">
        <v>124</v>
      </c>
      <c r="E10" s="67">
        <v>90415</v>
      </c>
      <c r="F10" s="67" t="s">
        <v>16</v>
      </c>
      <c r="G10" s="67">
        <v>14</v>
      </c>
      <c r="H10" s="68">
        <v>145</v>
      </c>
      <c r="I10" s="68">
        <v>12</v>
      </c>
      <c r="J10" s="68">
        <v>2</v>
      </c>
      <c r="K10" s="68">
        <v>2000</v>
      </c>
      <c r="L10" s="68" t="s">
        <v>119</v>
      </c>
      <c r="M10" s="30" t="s">
        <v>21</v>
      </c>
      <c r="N10" s="66" t="s">
        <v>116</v>
      </c>
      <c r="O10" s="47">
        <v>8036496792</v>
      </c>
      <c r="P10" s="52" t="s">
        <v>18</v>
      </c>
      <c r="Q10" s="77" t="s">
        <v>23</v>
      </c>
    </row>
    <row r="11" spans="2:18" ht="38.25" x14ac:dyDescent="0.25">
      <c r="B11" s="71" t="s">
        <v>145</v>
      </c>
      <c r="C11" s="72" t="s">
        <v>143</v>
      </c>
      <c r="D11" s="67" t="s">
        <v>144</v>
      </c>
      <c r="E11" s="67">
        <v>60752</v>
      </c>
      <c r="F11" s="67" t="s">
        <v>16</v>
      </c>
      <c r="G11" s="67">
        <v>28</v>
      </c>
      <c r="H11" s="68">
        <v>145</v>
      </c>
      <c r="I11" s="68">
        <v>16.5</v>
      </c>
      <c r="J11" s="68">
        <v>11.5</v>
      </c>
      <c r="K11" s="68">
        <v>4000</v>
      </c>
      <c r="L11" s="68" t="s">
        <v>17</v>
      </c>
      <c r="M11" s="30" t="s">
        <v>21</v>
      </c>
      <c r="N11" s="66" t="s">
        <v>52</v>
      </c>
      <c r="O11" s="68">
        <v>8064377329</v>
      </c>
      <c r="P11" s="15" t="s">
        <v>147</v>
      </c>
      <c r="Q11" s="65" t="s">
        <v>54</v>
      </c>
      <c r="R11" s="57"/>
    </row>
    <row r="12" spans="2:18" ht="38.25" x14ac:dyDescent="0.25">
      <c r="B12" s="71" t="s">
        <v>145</v>
      </c>
      <c r="C12" s="72" t="s">
        <v>115</v>
      </c>
      <c r="D12" s="72" t="s">
        <v>124</v>
      </c>
      <c r="E12" s="67">
        <v>90605</v>
      </c>
      <c r="F12" s="67" t="s">
        <v>16</v>
      </c>
      <c r="G12" s="67">
        <v>28</v>
      </c>
      <c r="H12" s="68">
        <v>145</v>
      </c>
      <c r="I12" s="68">
        <v>25</v>
      </c>
      <c r="J12" s="68">
        <v>3</v>
      </c>
      <c r="K12" s="68">
        <v>4000</v>
      </c>
      <c r="L12" s="68" t="s">
        <v>148</v>
      </c>
      <c r="M12" s="30" t="s">
        <v>21</v>
      </c>
      <c r="N12" s="66" t="s">
        <v>116</v>
      </c>
      <c r="O12" s="47">
        <v>8036496792</v>
      </c>
      <c r="P12" s="52" t="s">
        <v>18</v>
      </c>
      <c r="Q12" s="77" t="s">
        <v>23</v>
      </c>
      <c r="R12" s="57"/>
    </row>
    <row r="13" spans="2:18" ht="38.25" x14ac:dyDescent="0.25">
      <c r="B13" s="71" t="s">
        <v>142</v>
      </c>
      <c r="C13" s="72" t="s">
        <v>115</v>
      </c>
      <c r="D13" s="67" t="s">
        <v>138</v>
      </c>
      <c r="E13" s="67">
        <v>90795</v>
      </c>
      <c r="F13" s="67" t="s">
        <v>16</v>
      </c>
      <c r="G13" s="67">
        <v>21</v>
      </c>
      <c r="H13" s="68">
        <v>145</v>
      </c>
      <c r="I13" s="68">
        <v>19.5</v>
      </c>
      <c r="J13" s="68">
        <v>1.5</v>
      </c>
      <c r="K13" s="68">
        <v>3000</v>
      </c>
      <c r="L13" s="68" t="s">
        <v>148</v>
      </c>
      <c r="M13" s="30" t="s">
        <v>21</v>
      </c>
      <c r="N13" s="66" t="s">
        <v>116</v>
      </c>
      <c r="O13" s="47">
        <v>8036496792</v>
      </c>
      <c r="P13" s="52" t="s">
        <v>18</v>
      </c>
      <c r="Q13" s="77" t="s">
        <v>23</v>
      </c>
      <c r="R13" s="57"/>
    </row>
    <row r="14" spans="2:18" ht="18.75" x14ac:dyDescent="0.3">
      <c r="B14" s="57"/>
      <c r="C14" s="57"/>
      <c r="D14" s="57"/>
      <c r="E14" s="57"/>
      <c r="F14" s="57"/>
      <c r="G14" s="57"/>
      <c r="H14" s="57"/>
      <c r="I14" s="57"/>
      <c r="J14" s="69" t="s">
        <v>19</v>
      </c>
      <c r="K14" s="78">
        <f>SUM(K9:K13)</f>
        <v>15000</v>
      </c>
      <c r="L14" s="57"/>
      <c r="M14" s="57"/>
      <c r="N14" s="57"/>
      <c r="O14" s="57"/>
      <c r="P14" s="57"/>
      <c r="Q14" s="57"/>
      <c r="R14" s="57"/>
    </row>
    <row r="15" spans="2:18" x14ac:dyDescent="0.25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</row>
    <row r="16" spans="2:18" x14ac:dyDescent="0.25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B4:S12"/>
  <sheetViews>
    <sheetView workbookViewId="0">
      <selection activeCell="D17" sqref="D17"/>
    </sheetView>
  </sheetViews>
  <sheetFormatPr defaultRowHeight="15" x14ac:dyDescent="0.25"/>
  <cols>
    <col min="2" max="2" width="9.42578125" bestFit="1" customWidth="1"/>
  </cols>
  <sheetData>
    <row r="4" spans="2:19" ht="15.75" x14ac:dyDescent="0.25">
      <c r="B4" s="57"/>
      <c r="C4" s="57"/>
      <c r="D4" s="57"/>
      <c r="E4" s="57"/>
      <c r="F4" s="57"/>
      <c r="G4" s="57"/>
      <c r="H4" s="58" t="s">
        <v>150</v>
      </c>
      <c r="I4" s="58"/>
      <c r="J4" s="58"/>
      <c r="K4" s="58"/>
      <c r="L4" s="58"/>
      <c r="M4" s="57"/>
      <c r="N4" s="57"/>
      <c r="O4" s="57"/>
      <c r="P4" s="57"/>
      <c r="Q4" s="57"/>
      <c r="R4" s="57"/>
      <c r="S4" s="57"/>
    </row>
    <row r="5" spans="2:19" ht="16.5" thickBot="1" x14ac:dyDescent="0.3">
      <c r="B5" s="57"/>
      <c r="C5" s="57"/>
      <c r="D5" s="57"/>
      <c r="E5" s="57"/>
      <c r="F5" s="57"/>
      <c r="G5" s="57"/>
      <c r="H5" s="58"/>
      <c r="I5" s="58"/>
      <c r="J5" s="58"/>
      <c r="K5" s="58"/>
      <c r="L5" s="58"/>
      <c r="M5" s="57"/>
      <c r="N5" s="57"/>
      <c r="O5" s="57"/>
      <c r="P5" s="57"/>
      <c r="Q5" s="57"/>
      <c r="R5" s="57"/>
      <c r="S5" s="57"/>
    </row>
    <row r="6" spans="2:19" ht="60" x14ac:dyDescent="0.25">
      <c r="B6" s="59" t="s">
        <v>0</v>
      </c>
      <c r="C6" s="60" t="s">
        <v>1</v>
      </c>
      <c r="D6" s="60" t="s">
        <v>2</v>
      </c>
      <c r="E6" s="60" t="s">
        <v>3</v>
      </c>
      <c r="F6" s="60" t="s">
        <v>4</v>
      </c>
      <c r="G6" s="60" t="s">
        <v>5</v>
      </c>
      <c r="H6" s="61" t="s">
        <v>6</v>
      </c>
      <c r="I6" s="61" t="s">
        <v>7</v>
      </c>
      <c r="J6" s="61" t="s">
        <v>8</v>
      </c>
      <c r="K6" s="61" t="s">
        <v>9</v>
      </c>
      <c r="L6" s="61" t="s">
        <v>10</v>
      </c>
      <c r="M6" s="61" t="s">
        <v>11</v>
      </c>
      <c r="N6" s="61" t="s">
        <v>12</v>
      </c>
      <c r="O6" s="61" t="s">
        <v>13</v>
      </c>
      <c r="P6" s="62" t="s">
        <v>14</v>
      </c>
      <c r="Q6" s="63" t="s">
        <v>15</v>
      </c>
      <c r="R6" s="57"/>
      <c r="S6" s="57"/>
    </row>
    <row r="7" spans="2:19" ht="38.25" x14ac:dyDescent="0.25">
      <c r="B7" s="71" t="s">
        <v>149</v>
      </c>
      <c r="C7" s="72" t="s">
        <v>115</v>
      </c>
      <c r="D7" s="67" t="s">
        <v>125</v>
      </c>
      <c r="E7" s="67">
        <v>90761</v>
      </c>
      <c r="F7" s="67" t="s">
        <v>16</v>
      </c>
      <c r="G7" s="67">
        <v>41</v>
      </c>
      <c r="H7" s="68">
        <v>145</v>
      </c>
      <c r="I7" s="68">
        <v>55.5</v>
      </c>
      <c r="J7" s="68">
        <v>15.5</v>
      </c>
      <c r="K7" s="68">
        <v>6000</v>
      </c>
      <c r="L7" s="68" t="s">
        <v>119</v>
      </c>
      <c r="M7" s="30" t="s">
        <v>21</v>
      </c>
      <c r="N7" s="66" t="s">
        <v>116</v>
      </c>
      <c r="O7" s="47">
        <v>8036496791</v>
      </c>
      <c r="P7" s="52" t="s">
        <v>18</v>
      </c>
      <c r="Q7" s="77" t="s">
        <v>23</v>
      </c>
      <c r="R7" s="57"/>
      <c r="S7" s="57"/>
    </row>
    <row r="8" spans="2:19" ht="38.25" x14ac:dyDescent="0.25">
      <c r="B8" s="71">
        <v>43475</v>
      </c>
      <c r="C8" s="72" t="s">
        <v>115</v>
      </c>
      <c r="D8" s="72" t="s">
        <v>124</v>
      </c>
      <c r="E8" s="67">
        <v>91088</v>
      </c>
      <c r="F8" s="67" t="s">
        <v>16</v>
      </c>
      <c r="G8" s="67">
        <v>14</v>
      </c>
      <c r="H8" s="68">
        <v>145</v>
      </c>
      <c r="I8" s="68">
        <v>7</v>
      </c>
      <c r="J8" s="68">
        <v>7</v>
      </c>
      <c r="K8" s="68">
        <v>2000</v>
      </c>
      <c r="L8" s="68" t="s">
        <v>119</v>
      </c>
      <c r="M8" s="30" t="s">
        <v>21</v>
      </c>
      <c r="N8" s="66" t="s">
        <v>116</v>
      </c>
      <c r="O8" s="47">
        <v>8036496792</v>
      </c>
      <c r="P8" s="52" t="s">
        <v>18</v>
      </c>
      <c r="Q8" s="77" t="s">
        <v>23</v>
      </c>
      <c r="R8" s="57"/>
      <c r="S8" s="57"/>
    </row>
    <row r="9" spans="2:19" s="57" customFormat="1" ht="38.25" x14ac:dyDescent="0.25">
      <c r="B9" s="71">
        <v>43871</v>
      </c>
      <c r="C9" s="72" t="s">
        <v>115</v>
      </c>
      <c r="D9" s="72" t="s">
        <v>124</v>
      </c>
      <c r="E9" s="67">
        <v>91207</v>
      </c>
      <c r="F9" s="67" t="s">
        <v>16</v>
      </c>
      <c r="G9" s="67">
        <v>14</v>
      </c>
      <c r="H9" s="68">
        <v>145</v>
      </c>
      <c r="I9" s="68">
        <v>10</v>
      </c>
      <c r="J9" s="68">
        <v>4</v>
      </c>
      <c r="K9" s="68">
        <v>2000</v>
      </c>
      <c r="L9" s="68" t="s">
        <v>119</v>
      </c>
      <c r="M9" s="30" t="s">
        <v>21</v>
      </c>
      <c r="N9" s="66" t="s">
        <v>116</v>
      </c>
      <c r="O9" s="47">
        <v>8036496793</v>
      </c>
      <c r="P9" s="52" t="s">
        <v>18</v>
      </c>
      <c r="Q9" s="77" t="s">
        <v>23</v>
      </c>
    </row>
    <row r="10" spans="2:19" ht="18.75" x14ac:dyDescent="0.3">
      <c r="B10" s="57"/>
      <c r="C10" s="57"/>
      <c r="D10" s="57"/>
      <c r="E10" s="57"/>
      <c r="F10" s="57"/>
      <c r="G10" s="57"/>
      <c r="H10" s="57"/>
      <c r="I10" s="57"/>
      <c r="J10" s="69" t="s">
        <v>19</v>
      </c>
      <c r="K10" s="78">
        <f>SUM(K7:K9)</f>
        <v>10000</v>
      </c>
      <c r="L10" s="57"/>
      <c r="M10" s="57"/>
      <c r="N10" s="57"/>
      <c r="O10" s="57"/>
      <c r="P10" s="57"/>
      <c r="Q10" s="57"/>
      <c r="R10" s="57"/>
      <c r="S10" s="57"/>
    </row>
    <row r="11" spans="2:19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</row>
    <row r="12" spans="2:19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4:R18"/>
  <sheetViews>
    <sheetView workbookViewId="0">
      <selection activeCell="B13" sqref="B13:Q13"/>
    </sheetView>
  </sheetViews>
  <sheetFormatPr defaultRowHeight="15" x14ac:dyDescent="0.25"/>
  <cols>
    <col min="11" max="11" width="14" customWidth="1"/>
    <col min="16" max="16" width="11.140625" customWidth="1"/>
    <col min="17" max="17" width="15.7109375" customWidth="1"/>
    <col min="20" max="20" width="11" bestFit="1" customWidth="1"/>
  </cols>
  <sheetData>
    <row r="4" spans="2:18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2:18" ht="15.75" x14ac:dyDescent="0.25">
      <c r="B5" s="16"/>
      <c r="C5" s="16"/>
      <c r="D5" s="16"/>
      <c r="E5" s="16"/>
      <c r="F5" s="16"/>
      <c r="G5" s="16"/>
      <c r="H5" s="17" t="s">
        <v>45</v>
      </c>
      <c r="I5" s="17"/>
      <c r="J5" s="17"/>
      <c r="K5" s="17"/>
      <c r="L5" s="17"/>
      <c r="M5" s="16"/>
      <c r="N5" s="16"/>
      <c r="O5" s="16"/>
      <c r="P5" s="16"/>
      <c r="Q5" s="16"/>
      <c r="R5" s="16"/>
    </row>
    <row r="6" spans="2:18" ht="16.5" thickBot="1" x14ac:dyDescent="0.3"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  <c r="M6" s="16"/>
      <c r="N6" s="16"/>
      <c r="O6" s="16"/>
      <c r="P6" s="16"/>
      <c r="Q6" s="16"/>
      <c r="R6" s="16"/>
    </row>
    <row r="7" spans="2:18" ht="60" x14ac:dyDescent="0.25">
      <c r="B7" s="18" t="s">
        <v>0</v>
      </c>
      <c r="C7" s="19" t="s">
        <v>1</v>
      </c>
      <c r="D7" s="19" t="s">
        <v>2</v>
      </c>
      <c r="E7" s="19" t="s">
        <v>3</v>
      </c>
      <c r="F7" s="19" t="s">
        <v>4</v>
      </c>
      <c r="G7" s="19" t="s">
        <v>5</v>
      </c>
      <c r="H7" s="20" t="s">
        <v>6</v>
      </c>
      <c r="I7" s="20" t="s">
        <v>7</v>
      </c>
      <c r="J7" s="20" t="s">
        <v>8</v>
      </c>
      <c r="K7" s="20" t="s">
        <v>9</v>
      </c>
      <c r="L7" s="20" t="s">
        <v>10</v>
      </c>
      <c r="M7" s="20" t="s">
        <v>11</v>
      </c>
      <c r="N7" s="20" t="s">
        <v>12</v>
      </c>
      <c r="O7" s="20" t="s">
        <v>13</v>
      </c>
      <c r="P7" s="21" t="s">
        <v>14</v>
      </c>
      <c r="Q7" s="22" t="s">
        <v>15</v>
      </c>
      <c r="R7" s="16"/>
    </row>
    <row r="8" spans="2:18" ht="38.25" x14ac:dyDescent="0.25">
      <c r="B8" s="27">
        <v>43472</v>
      </c>
      <c r="C8" s="25" t="s">
        <v>20</v>
      </c>
      <c r="D8" s="25" t="s">
        <v>19</v>
      </c>
      <c r="E8" s="25">
        <v>129414</v>
      </c>
      <c r="F8" s="25" t="s">
        <v>16</v>
      </c>
      <c r="G8" s="25">
        <v>34</v>
      </c>
      <c r="H8" s="28">
        <v>145</v>
      </c>
      <c r="I8" s="25">
        <v>22</v>
      </c>
      <c r="J8" s="25">
        <v>12</v>
      </c>
      <c r="K8" s="28">
        <v>5000</v>
      </c>
      <c r="L8" s="25" t="s">
        <v>17</v>
      </c>
      <c r="M8" s="25" t="s">
        <v>21</v>
      </c>
      <c r="N8" s="26" t="s">
        <v>22</v>
      </c>
      <c r="O8" s="25">
        <v>8039187200</v>
      </c>
      <c r="P8" s="24" t="s">
        <v>18</v>
      </c>
      <c r="Q8" s="25" t="s">
        <v>23</v>
      </c>
      <c r="R8" s="16"/>
    </row>
    <row r="9" spans="2:18" ht="25.5" x14ac:dyDescent="0.25">
      <c r="B9" s="27">
        <v>43472</v>
      </c>
      <c r="C9" s="25" t="s">
        <v>36</v>
      </c>
      <c r="D9" s="25" t="s">
        <v>37</v>
      </c>
      <c r="E9" s="25">
        <v>163829</v>
      </c>
      <c r="F9" s="25" t="s">
        <v>16</v>
      </c>
      <c r="G9" s="25">
        <v>28</v>
      </c>
      <c r="H9" s="28">
        <v>145</v>
      </c>
      <c r="I9" s="25" t="s">
        <v>18</v>
      </c>
      <c r="J9" s="25">
        <v>1.5</v>
      </c>
      <c r="K9" s="28">
        <v>4000</v>
      </c>
      <c r="L9" s="25" t="s">
        <v>17</v>
      </c>
      <c r="M9" s="25" t="s">
        <v>21</v>
      </c>
      <c r="N9" s="26" t="s">
        <v>38</v>
      </c>
      <c r="O9">
        <v>7031747876</v>
      </c>
      <c r="P9" s="24" t="s">
        <v>18</v>
      </c>
      <c r="Q9" s="25" t="s">
        <v>39</v>
      </c>
      <c r="R9" s="16"/>
    </row>
    <row r="10" spans="2:18" s="16" customFormat="1" ht="25.5" x14ac:dyDescent="0.25">
      <c r="B10" s="27">
        <v>43503</v>
      </c>
      <c r="C10" s="25" t="s">
        <v>28</v>
      </c>
      <c r="D10" s="25" t="s">
        <v>19</v>
      </c>
      <c r="E10" s="25">
        <v>129414</v>
      </c>
      <c r="F10" s="25" t="s">
        <v>16</v>
      </c>
      <c r="G10" s="25">
        <v>41</v>
      </c>
      <c r="H10" s="28">
        <v>145</v>
      </c>
      <c r="I10" s="25">
        <v>22</v>
      </c>
      <c r="J10" s="25">
        <v>12</v>
      </c>
      <c r="K10" s="28">
        <v>6000</v>
      </c>
      <c r="L10" s="25" t="s">
        <v>17</v>
      </c>
      <c r="M10" s="25" t="s">
        <v>21</v>
      </c>
      <c r="N10" s="26" t="s">
        <v>30</v>
      </c>
      <c r="O10" s="32">
        <v>9062959302</v>
      </c>
      <c r="P10" s="24" t="s">
        <v>18</v>
      </c>
      <c r="Q10" s="25" t="s">
        <v>46</v>
      </c>
    </row>
    <row r="11" spans="2:18" s="16" customFormat="1" ht="25.5" x14ac:dyDescent="0.25">
      <c r="B11" s="27">
        <v>43503</v>
      </c>
      <c r="C11" s="25" t="s">
        <v>36</v>
      </c>
      <c r="D11" s="25" t="s">
        <v>37</v>
      </c>
      <c r="E11" s="25">
        <v>163870</v>
      </c>
      <c r="F11" s="25" t="s">
        <v>16</v>
      </c>
      <c r="G11" s="25">
        <v>28</v>
      </c>
      <c r="H11" s="28">
        <v>145</v>
      </c>
      <c r="I11" s="25" t="s">
        <v>18</v>
      </c>
      <c r="J11" s="25">
        <v>1.5</v>
      </c>
      <c r="K11" s="28">
        <v>4000</v>
      </c>
      <c r="L11" s="25" t="s">
        <v>17</v>
      </c>
      <c r="M11" s="25" t="s">
        <v>21</v>
      </c>
      <c r="N11" s="26" t="s">
        <v>38</v>
      </c>
      <c r="O11" s="16">
        <v>7031747876</v>
      </c>
      <c r="P11" s="24" t="s">
        <v>18</v>
      </c>
      <c r="Q11" s="25" t="s">
        <v>23</v>
      </c>
    </row>
    <row r="12" spans="2:18" s="16" customFormat="1" ht="25.5" x14ac:dyDescent="0.25">
      <c r="B12" s="27">
        <v>43531</v>
      </c>
      <c r="C12" s="25" t="s">
        <v>40</v>
      </c>
      <c r="D12" s="25" t="s">
        <v>42</v>
      </c>
      <c r="E12" s="25">
        <v>89024</v>
      </c>
      <c r="F12" s="25" t="s">
        <v>16</v>
      </c>
      <c r="G12" s="25">
        <v>34</v>
      </c>
      <c r="H12" s="28">
        <v>145</v>
      </c>
      <c r="I12" s="25">
        <v>31</v>
      </c>
      <c r="J12" s="25">
        <v>3</v>
      </c>
      <c r="K12" s="28">
        <v>5000</v>
      </c>
      <c r="L12" s="25" t="s">
        <v>17</v>
      </c>
      <c r="M12" s="25" t="s">
        <v>21</v>
      </c>
      <c r="N12" s="26" t="s">
        <v>30</v>
      </c>
      <c r="O12" s="32">
        <v>9062959302</v>
      </c>
      <c r="P12" s="24" t="s">
        <v>18</v>
      </c>
      <c r="Q12" s="25" t="s">
        <v>23</v>
      </c>
    </row>
    <row r="13" spans="2:18" s="16" customFormat="1" ht="25.5" x14ac:dyDescent="0.25">
      <c r="B13" s="27">
        <v>43531</v>
      </c>
      <c r="C13" s="25" t="s">
        <v>41</v>
      </c>
      <c r="D13" s="25" t="s">
        <v>43</v>
      </c>
      <c r="E13" s="25">
        <v>56896</v>
      </c>
      <c r="F13" s="25" t="s">
        <v>16</v>
      </c>
      <c r="G13" s="25">
        <v>28</v>
      </c>
      <c r="H13" s="28">
        <v>145</v>
      </c>
      <c r="I13" s="25" t="s">
        <v>44</v>
      </c>
      <c r="J13" s="25">
        <v>0</v>
      </c>
      <c r="K13" s="28">
        <v>4000</v>
      </c>
      <c r="L13" s="25" t="s">
        <v>17</v>
      </c>
      <c r="M13" s="25" t="s">
        <v>21</v>
      </c>
      <c r="N13" s="26" t="s">
        <v>38</v>
      </c>
      <c r="O13" s="16">
        <v>7031747876</v>
      </c>
      <c r="P13" s="15" t="s">
        <v>47</v>
      </c>
      <c r="Q13" s="25" t="s">
        <v>23</v>
      </c>
    </row>
    <row r="14" spans="2:18" ht="18.75" x14ac:dyDescent="0.3">
      <c r="B14" s="16"/>
      <c r="C14" s="16"/>
      <c r="D14" s="16"/>
      <c r="E14" s="16"/>
      <c r="F14" s="16"/>
      <c r="G14" s="16"/>
      <c r="H14" s="16"/>
      <c r="I14" s="16"/>
      <c r="J14" s="17" t="s">
        <v>19</v>
      </c>
      <c r="K14" s="23">
        <v>28000</v>
      </c>
      <c r="L14" s="16"/>
      <c r="M14" s="16"/>
      <c r="N14" s="16"/>
      <c r="O14" s="16"/>
      <c r="P14" s="16"/>
      <c r="Q14" s="16"/>
      <c r="R14" s="16"/>
    </row>
    <row r="15" spans="2:18" x14ac:dyDescent="0.25">
      <c r="B15" s="16"/>
      <c r="C15" s="16"/>
      <c r="D15" s="16"/>
      <c r="E15" s="29" t="s">
        <v>18</v>
      </c>
      <c r="F15" s="16"/>
      <c r="G15" s="16"/>
      <c r="H15" s="16"/>
      <c r="I15" s="16"/>
      <c r="J15" s="16"/>
      <c r="K15" s="16"/>
      <c r="L15" s="16"/>
      <c r="M15" s="16"/>
      <c r="N15" s="16"/>
      <c r="O15" s="16" t="s">
        <v>18</v>
      </c>
      <c r="P15" s="16"/>
      <c r="Q15" s="16"/>
      <c r="R15" s="16"/>
    </row>
    <row r="16" spans="2:18" x14ac:dyDescent="0.25"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8" spans="17:17" x14ac:dyDescent="0.25">
      <c r="Q18" t="s">
        <v>18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B4:T13"/>
  <sheetViews>
    <sheetView workbookViewId="0">
      <selection activeCell="F19" sqref="F19"/>
    </sheetView>
  </sheetViews>
  <sheetFormatPr defaultRowHeight="15" x14ac:dyDescent="0.25"/>
  <cols>
    <col min="3" max="3" width="9.42578125" bestFit="1" customWidth="1"/>
  </cols>
  <sheetData>
    <row r="4" spans="2:20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ht="15.75" x14ac:dyDescent="0.25">
      <c r="B5" s="57"/>
      <c r="C5" s="57"/>
      <c r="D5" s="57"/>
      <c r="E5" s="57"/>
      <c r="F5" s="57"/>
      <c r="G5" s="57"/>
      <c r="H5" s="57"/>
      <c r="I5" s="58" t="s">
        <v>151</v>
      </c>
      <c r="J5" s="58"/>
      <c r="K5" s="58"/>
      <c r="L5" s="58"/>
      <c r="M5" s="58"/>
      <c r="N5" s="57"/>
      <c r="O5" s="57"/>
      <c r="P5" s="57"/>
      <c r="Q5" s="57"/>
      <c r="R5" s="57"/>
      <c r="S5" s="57"/>
      <c r="T5" s="57"/>
    </row>
    <row r="6" spans="2:20" ht="16.5" thickBot="1" x14ac:dyDescent="0.3">
      <c r="B6" s="57"/>
      <c r="C6" s="57"/>
      <c r="D6" s="57"/>
      <c r="E6" s="57"/>
      <c r="F6" s="57"/>
      <c r="G6" s="57"/>
      <c r="H6" s="57"/>
      <c r="I6" s="58"/>
      <c r="J6" s="58"/>
      <c r="K6" s="58"/>
      <c r="L6" s="58"/>
      <c r="M6" s="58"/>
      <c r="N6" s="57"/>
      <c r="O6" s="57"/>
      <c r="P6" s="57"/>
      <c r="Q6" s="57"/>
      <c r="R6" s="57"/>
      <c r="S6" s="57"/>
      <c r="T6" s="57"/>
    </row>
    <row r="7" spans="2:20" ht="60" x14ac:dyDescent="0.25">
      <c r="B7" s="57"/>
      <c r="C7" s="59" t="s">
        <v>0</v>
      </c>
      <c r="D7" s="60" t="s">
        <v>1</v>
      </c>
      <c r="E7" s="60" t="s">
        <v>2</v>
      </c>
      <c r="F7" s="60" t="s">
        <v>3</v>
      </c>
      <c r="G7" s="60" t="s">
        <v>4</v>
      </c>
      <c r="H7" s="60" t="s">
        <v>5</v>
      </c>
      <c r="I7" s="61" t="s">
        <v>6</v>
      </c>
      <c r="J7" s="61" t="s">
        <v>7</v>
      </c>
      <c r="K7" s="61" t="s">
        <v>8</v>
      </c>
      <c r="L7" s="61" t="s">
        <v>9</v>
      </c>
      <c r="M7" s="61" t="s">
        <v>10</v>
      </c>
      <c r="N7" s="61" t="s">
        <v>11</v>
      </c>
      <c r="O7" s="61" t="s">
        <v>12</v>
      </c>
      <c r="P7" s="61" t="s">
        <v>13</v>
      </c>
      <c r="Q7" s="62" t="s">
        <v>14</v>
      </c>
      <c r="R7" s="63" t="s">
        <v>15</v>
      </c>
      <c r="S7" s="57"/>
      <c r="T7" s="57"/>
    </row>
    <row r="8" spans="2:20" ht="38.25" x14ac:dyDescent="0.25">
      <c r="B8" s="57"/>
      <c r="C8" s="71">
        <v>43656</v>
      </c>
      <c r="D8" s="72" t="s">
        <v>20</v>
      </c>
      <c r="E8" s="72" t="s">
        <v>124</v>
      </c>
      <c r="F8" s="67">
        <v>141101</v>
      </c>
      <c r="G8" s="67" t="s">
        <v>16</v>
      </c>
      <c r="H8" s="67">
        <v>35</v>
      </c>
      <c r="I8" s="68">
        <v>145</v>
      </c>
      <c r="J8" s="68" t="s">
        <v>47</v>
      </c>
      <c r="K8" s="68">
        <v>0</v>
      </c>
      <c r="L8" s="68">
        <v>5000</v>
      </c>
      <c r="M8" s="68" t="s">
        <v>17</v>
      </c>
      <c r="N8" s="30" t="s">
        <v>21</v>
      </c>
      <c r="O8" s="66" t="s">
        <v>22</v>
      </c>
      <c r="P8" s="47">
        <v>8039187200</v>
      </c>
      <c r="Q8" s="52" t="s">
        <v>18</v>
      </c>
      <c r="R8" s="77" t="s">
        <v>23</v>
      </c>
      <c r="S8" s="57"/>
      <c r="T8" s="57"/>
    </row>
    <row r="9" spans="2:20" ht="18.75" x14ac:dyDescent="0.3">
      <c r="B9" s="57"/>
      <c r="C9" s="57"/>
      <c r="D9" s="57"/>
      <c r="E9" s="57"/>
      <c r="F9" s="57"/>
      <c r="G9" s="57"/>
      <c r="H9" s="57"/>
      <c r="I9" s="57"/>
      <c r="J9" s="57"/>
      <c r="K9" s="69" t="s">
        <v>19</v>
      </c>
      <c r="L9" s="78">
        <f>SUM(L8:L8)</f>
        <v>5000</v>
      </c>
      <c r="M9" s="57"/>
      <c r="N9" s="57"/>
      <c r="O9" s="57"/>
      <c r="P9" s="57"/>
      <c r="Q9" s="57"/>
      <c r="R9" s="57"/>
      <c r="S9" s="57"/>
      <c r="T9" s="57"/>
    </row>
    <row r="10" spans="2:20" s="57" customFormat="1" ht="18.75" x14ac:dyDescent="0.3">
      <c r="K10" s="69"/>
      <c r="L10" s="78"/>
    </row>
    <row r="11" spans="2:20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</row>
    <row r="12" spans="2:20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</row>
    <row r="13" spans="2:20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B4:S18"/>
  <sheetViews>
    <sheetView workbookViewId="0">
      <selection activeCell="F18" sqref="F18"/>
    </sheetView>
  </sheetViews>
  <sheetFormatPr defaultRowHeight="15" x14ac:dyDescent="0.25"/>
  <sheetData>
    <row r="4" spans="2:19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19" ht="15.75" x14ac:dyDescent="0.25">
      <c r="B5" s="57"/>
      <c r="C5" s="57"/>
      <c r="D5" s="57"/>
      <c r="E5" s="57"/>
      <c r="F5" s="57"/>
      <c r="G5" s="57"/>
      <c r="H5" s="58" t="s">
        <v>152</v>
      </c>
      <c r="I5" s="58"/>
      <c r="J5" s="58"/>
      <c r="K5" s="58"/>
      <c r="L5" s="58"/>
      <c r="M5" s="57"/>
      <c r="N5" s="57"/>
      <c r="O5" s="57"/>
      <c r="P5" s="57"/>
      <c r="Q5" s="57"/>
      <c r="R5" s="57"/>
      <c r="S5" s="57"/>
    </row>
    <row r="6" spans="2:19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</row>
    <row r="7" spans="2:19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  <c r="S7" s="57"/>
    </row>
    <row r="8" spans="2:19" ht="38.25" x14ac:dyDescent="0.25">
      <c r="B8" s="71" t="s">
        <v>153</v>
      </c>
      <c r="C8" s="72" t="s">
        <v>20</v>
      </c>
      <c r="D8" s="72" t="s">
        <v>124</v>
      </c>
      <c r="E8" s="67">
        <v>142665</v>
      </c>
      <c r="F8" s="67" t="s">
        <v>16</v>
      </c>
      <c r="G8" s="67">
        <v>28</v>
      </c>
      <c r="H8" s="68">
        <v>145</v>
      </c>
      <c r="I8" s="68" t="s">
        <v>47</v>
      </c>
      <c r="J8" s="68">
        <v>0</v>
      </c>
      <c r="K8" s="68">
        <v>4000</v>
      </c>
      <c r="L8" s="68" t="s">
        <v>17</v>
      </c>
      <c r="M8" s="30" t="s">
        <v>21</v>
      </c>
      <c r="N8" s="66" t="s">
        <v>22</v>
      </c>
      <c r="O8" s="47">
        <v>8039187200</v>
      </c>
      <c r="P8" s="52" t="s">
        <v>18</v>
      </c>
      <c r="Q8" s="77" t="s">
        <v>23</v>
      </c>
      <c r="R8" s="57"/>
      <c r="S8" s="57"/>
    </row>
    <row r="9" spans="2:19" s="57" customFormat="1" ht="38.25" x14ac:dyDescent="0.25">
      <c r="B9" s="71" t="s">
        <v>154</v>
      </c>
      <c r="C9" s="72" t="s">
        <v>115</v>
      </c>
      <c r="D9" s="72" t="s">
        <v>124</v>
      </c>
      <c r="E9" s="67">
        <v>93812</v>
      </c>
      <c r="F9" s="67" t="s">
        <v>16</v>
      </c>
      <c r="G9" s="67">
        <v>35</v>
      </c>
      <c r="H9" s="68">
        <v>145</v>
      </c>
      <c r="I9" s="68">
        <v>28</v>
      </c>
      <c r="J9" s="68">
        <v>7</v>
      </c>
      <c r="K9" s="68">
        <v>5000</v>
      </c>
      <c r="L9" s="68" t="s">
        <v>119</v>
      </c>
      <c r="M9" s="30" t="s">
        <v>21</v>
      </c>
      <c r="N9" s="66" t="s">
        <v>116</v>
      </c>
      <c r="O9" s="47">
        <v>8036496793</v>
      </c>
      <c r="P9" s="52" t="s">
        <v>18</v>
      </c>
      <c r="Q9" s="77" t="s">
        <v>23</v>
      </c>
    </row>
    <row r="10" spans="2:19" s="57" customFormat="1" x14ac:dyDescent="0.25">
      <c r="B10" s="71" t="s">
        <v>153</v>
      </c>
      <c r="C10" s="72" t="s">
        <v>122</v>
      </c>
      <c r="D10" s="67" t="s">
        <v>138</v>
      </c>
      <c r="E10" s="67">
        <v>78400</v>
      </c>
      <c r="F10" s="67" t="s">
        <v>16</v>
      </c>
      <c r="G10" s="67">
        <v>21</v>
      </c>
      <c r="H10" s="68">
        <v>145</v>
      </c>
      <c r="I10" s="68">
        <v>21</v>
      </c>
      <c r="J10" s="68">
        <v>0</v>
      </c>
      <c r="K10" s="68">
        <v>3000</v>
      </c>
      <c r="L10" s="68" t="s">
        <v>57</v>
      </c>
      <c r="M10" s="30" t="s">
        <v>21</v>
      </c>
      <c r="N10" s="79" t="s">
        <v>140</v>
      </c>
      <c r="O10" s="47">
        <v>8162109260</v>
      </c>
      <c r="P10" s="52" t="s">
        <v>18</v>
      </c>
      <c r="Q10" s="77" t="s">
        <v>23</v>
      </c>
    </row>
    <row r="11" spans="2:19" s="57" customFormat="1" x14ac:dyDescent="0.25">
      <c r="B11" s="71" t="s">
        <v>153</v>
      </c>
      <c r="C11" s="72" t="s">
        <v>122</v>
      </c>
      <c r="D11" s="67" t="s">
        <v>138</v>
      </c>
      <c r="E11" s="67">
        <v>78446</v>
      </c>
      <c r="F11" s="67" t="s">
        <v>16</v>
      </c>
      <c r="G11" s="67">
        <v>7</v>
      </c>
      <c r="H11" s="68">
        <v>145</v>
      </c>
      <c r="I11" s="68">
        <v>6</v>
      </c>
      <c r="J11" s="68">
        <v>1</v>
      </c>
      <c r="K11" s="68">
        <v>1000</v>
      </c>
      <c r="L11" s="68" t="s">
        <v>57</v>
      </c>
      <c r="M11" s="30" t="s">
        <v>21</v>
      </c>
      <c r="N11" s="79" t="s">
        <v>140</v>
      </c>
      <c r="O11" s="47">
        <v>8162109261</v>
      </c>
      <c r="P11" s="52" t="s">
        <v>18</v>
      </c>
      <c r="Q11" s="77" t="s">
        <v>23</v>
      </c>
    </row>
    <row r="12" spans="2:19" ht="18.75" x14ac:dyDescent="0.3">
      <c r="B12" s="57"/>
      <c r="C12" s="57"/>
      <c r="D12" s="57"/>
      <c r="E12" s="57"/>
      <c r="F12" s="57"/>
      <c r="G12" s="57"/>
      <c r="H12" s="57"/>
      <c r="I12" s="57"/>
      <c r="J12" s="69" t="s">
        <v>19</v>
      </c>
      <c r="K12" s="78">
        <f>SUM(K8:K11)</f>
        <v>13000</v>
      </c>
      <c r="L12" s="57"/>
      <c r="M12" s="57"/>
      <c r="N12" s="57"/>
      <c r="O12" s="57"/>
      <c r="P12" s="57"/>
      <c r="Q12" s="57"/>
      <c r="R12" s="57"/>
      <c r="S12" s="57"/>
    </row>
    <row r="13" spans="2:19" ht="18.75" x14ac:dyDescent="0.3">
      <c r="B13" s="57"/>
      <c r="C13" s="57"/>
      <c r="D13" s="57"/>
      <c r="E13" s="57"/>
      <c r="F13" s="57"/>
      <c r="G13" s="57"/>
      <c r="H13" s="57"/>
      <c r="I13" s="57"/>
      <c r="J13" s="69"/>
      <c r="K13" s="78"/>
      <c r="L13" s="57"/>
      <c r="M13" s="57"/>
      <c r="N13" s="57"/>
      <c r="O13" s="57"/>
      <c r="P13" s="57"/>
      <c r="Q13" s="57"/>
      <c r="R13" s="57"/>
      <c r="S13" s="57"/>
    </row>
    <row r="14" spans="2:19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</row>
    <row r="15" spans="2:19" ht="18.75" x14ac:dyDescent="0.3">
      <c r="B15" s="57"/>
      <c r="C15" s="57"/>
      <c r="D15" s="57"/>
      <c r="E15" s="57"/>
      <c r="F15" s="57"/>
      <c r="G15" s="57"/>
      <c r="H15" s="57"/>
      <c r="I15" s="57"/>
      <c r="J15" s="69"/>
      <c r="K15" s="78"/>
      <c r="L15" s="57"/>
      <c r="M15" s="57"/>
      <c r="N15" s="57"/>
      <c r="O15" s="57"/>
      <c r="P15" s="57"/>
      <c r="Q15" s="57"/>
      <c r="R15" s="57"/>
      <c r="S15" s="57"/>
    </row>
    <row r="16" spans="2:19" x14ac:dyDescent="0.25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</row>
    <row r="17" spans="2:19" x14ac:dyDescent="0.25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</row>
    <row r="18" spans="2:19" x14ac:dyDescent="0.25"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7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B5:S11"/>
  <sheetViews>
    <sheetView workbookViewId="0">
      <selection activeCell="D17" sqref="D17"/>
    </sheetView>
  </sheetViews>
  <sheetFormatPr defaultRowHeight="15" x14ac:dyDescent="0.25"/>
  <sheetData>
    <row r="5" spans="2:19" ht="15.75" x14ac:dyDescent="0.25">
      <c r="B5" s="57"/>
      <c r="C5" s="57"/>
      <c r="D5" s="57"/>
      <c r="E5" s="57"/>
      <c r="F5" s="57"/>
      <c r="G5" s="57"/>
      <c r="H5" s="58" t="s">
        <v>155</v>
      </c>
      <c r="I5" s="58"/>
      <c r="J5" s="58"/>
      <c r="K5" s="58"/>
      <c r="L5" s="58"/>
      <c r="M5" s="57"/>
      <c r="N5" s="57"/>
      <c r="O5" s="57"/>
      <c r="P5" s="57"/>
      <c r="Q5" s="57"/>
      <c r="R5" s="57"/>
      <c r="S5" s="57"/>
    </row>
    <row r="6" spans="2:19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</row>
    <row r="7" spans="2:19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  <c r="S7" s="57"/>
    </row>
    <row r="8" spans="2:19" ht="38.25" x14ac:dyDescent="0.25">
      <c r="B8" s="71" t="s">
        <v>156</v>
      </c>
      <c r="C8" s="72" t="s">
        <v>20</v>
      </c>
      <c r="D8" s="72" t="s">
        <v>144</v>
      </c>
      <c r="E8" s="67">
        <v>142871</v>
      </c>
      <c r="F8" s="67" t="s">
        <v>16</v>
      </c>
      <c r="G8" s="67">
        <v>28</v>
      </c>
      <c r="H8" s="68">
        <v>145</v>
      </c>
      <c r="I8" s="68" t="s">
        <v>47</v>
      </c>
      <c r="J8" s="68">
        <v>0</v>
      </c>
      <c r="K8" s="68">
        <v>4000</v>
      </c>
      <c r="L8" s="68" t="s">
        <v>17</v>
      </c>
      <c r="M8" s="30" t="s">
        <v>21</v>
      </c>
      <c r="N8" s="66" t="s">
        <v>22</v>
      </c>
      <c r="O8" s="47">
        <v>8039187200</v>
      </c>
      <c r="P8" s="52" t="s">
        <v>18</v>
      </c>
      <c r="Q8" s="77" t="s">
        <v>23</v>
      </c>
      <c r="R8" s="57"/>
      <c r="S8" s="57"/>
    </row>
    <row r="9" spans="2:19" ht="38.25" x14ac:dyDescent="0.25">
      <c r="B9" s="71" t="s">
        <v>156</v>
      </c>
      <c r="C9" s="72" t="s">
        <v>115</v>
      </c>
      <c r="D9" s="72" t="s">
        <v>125</v>
      </c>
      <c r="E9" s="67">
        <v>93981</v>
      </c>
      <c r="F9" s="67" t="s">
        <v>16</v>
      </c>
      <c r="G9" s="67">
        <v>35</v>
      </c>
      <c r="H9" s="68">
        <v>145</v>
      </c>
      <c r="I9" s="68">
        <v>28</v>
      </c>
      <c r="J9" s="68">
        <v>7</v>
      </c>
      <c r="K9" s="68">
        <v>5000</v>
      </c>
      <c r="L9" s="68" t="s">
        <v>119</v>
      </c>
      <c r="M9" s="30" t="s">
        <v>21</v>
      </c>
      <c r="N9" s="66" t="s">
        <v>116</v>
      </c>
      <c r="O9" s="47">
        <v>8036496793</v>
      </c>
      <c r="P9" s="52" t="s">
        <v>18</v>
      </c>
      <c r="Q9" s="77" t="s">
        <v>23</v>
      </c>
      <c r="R9" s="57"/>
      <c r="S9" s="57"/>
    </row>
    <row r="10" spans="2:19" ht="18.75" x14ac:dyDescent="0.3">
      <c r="B10" s="57"/>
      <c r="C10" s="57"/>
      <c r="D10" s="57"/>
      <c r="E10" s="57"/>
      <c r="F10" s="57"/>
      <c r="G10" s="57"/>
      <c r="H10" s="57"/>
      <c r="I10" s="57"/>
      <c r="J10" s="69" t="s">
        <v>19</v>
      </c>
      <c r="K10" s="78">
        <f>SUM(K8:K9)</f>
        <v>9000</v>
      </c>
      <c r="L10" s="57"/>
      <c r="M10" s="57"/>
      <c r="N10" s="57"/>
      <c r="O10" s="57"/>
      <c r="P10" s="57"/>
      <c r="Q10" s="57"/>
      <c r="R10" s="57"/>
      <c r="S10" s="57"/>
    </row>
    <row r="11" spans="2:19" ht="18.75" x14ac:dyDescent="0.3">
      <c r="B11" s="57"/>
      <c r="C11" s="57"/>
      <c r="D11" s="57"/>
      <c r="E11" s="57"/>
      <c r="F11" s="57"/>
      <c r="G11" s="57"/>
      <c r="H11" s="57"/>
      <c r="I11" s="57"/>
      <c r="J11" s="69"/>
      <c r="K11" s="78"/>
      <c r="L11" s="57"/>
      <c r="M11" s="57"/>
      <c r="N11" s="57"/>
      <c r="O11" s="57"/>
      <c r="P11" s="57"/>
      <c r="Q11" s="57"/>
      <c r="R11" s="57"/>
      <c r="S11" s="57"/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B4:R15"/>
  <sheetViews>
    <sheetView workbookViewId="0">
      <selection activeCell="H15" sqref="H15"/>
    </sheetView>
  </sheetViews>
  <sheetFormatPr defaultRowHeight="15" x14ac:dyDescent="0.25"/>
  <cols>
    <col min="2" max="2" width="9.42578125" bestFit="1" customWidth="1"/>
    <col min="15" max="15" width="11" bestFit="1" customWidth="1"/>
  </cols>
  <sheetData>
    <row r="4" spans="2:18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ht="15.75" x14ac:dyDescent="0.25">
      <c r="B5" s="57"/>
      <c r="C5" s="57"/>
      <c r="D5" s="57"/>
      <c r="E5" s="57"/>
      <c r="F5" s="57"/>
      <c r="G5" s="57"/>
      <c r="H5" s="58" t="s">
        <v>160</v>
      </c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</row>
    <row r="8" spans="2:18" ht="38.25" x14ac:dyDescent="0.25">
      <c r="B8" s="71">
        <v>43476</v>
      </c>
      <c r="C8" s="72" t="s">
        <v>20</v>
      </c>
      <c r="D8" s="72" t="s">
        <v>144</v>
      </c>
      <c r="E8" s="67">
        <v>143756</v>
      </c>
      <c r="F8" s="67" t="s">
        <v>16</v>
      </c>
      <c r="G8" s="67">
        <v>28</v>
      </c>
      <c r="H8" s="68">
        <v>145</v>
      </c>
      <c r="I8" s="68" t="s">
        <v>47</v>
      </c>
      <c r="J8" s="68">
        <v>0</v>
      </c>
      <c r="K8" s="68">
        <v>4000</v>
      </c>
      <c r="L8" s="68" t="s">
        <v>17</v>
      </c>
      <c r="M8" s="30" t="s">
        <v>21</v>
      </c>
      <c r="N8" s="66" t="s">
        <v>22</v>
      </c>
      <c r="O8" s="47">
        <v>8039187200</v>
      </c>
      <c r="P8" s="52" t="s">
        <v>18</v>
      </c>
      <c r="Q8" s="77" t="s">
        <v>23</v>
      </c>
      <c r="R8" s="57"/>
    </row>
    <row r="9" spans="2:18" ht="25.5" x14ac:dyDescent="0.25">
      <c r="B9" s="71">
        <v>43476</v>
      </c>
      <c r="C9" s="72" t="s">
        <v>158</v>
      </c>
      <c r="D9" s="72" t="s">
        <v>35</v>
      </c>
      <c r="E9" s="67">
        <v>96923</v>
      </c>
      <c r="F9" s="67" t="s">
        <v>16</v>
      </c>
      <c r="G9" s="67">
        <v>28</v>
      </c>
      <c r="H9" s="68">
        <v>145</v>
      </c>
      <c r="I9" s="68">
        <v>26</v>
      </c>
      <c r="J9" s="68">
        <v>2</v>
      </c>
      <c r="K9" s="68">
        <v>4000</v>
      </c>
      <c r="L9" s="68" t="s">
        <v>159</v>
      </c>
      <c r="M9" s="30" t="s">
        <v>21</v>
      </c>
      <c r="N9" s="66" t="s">
        <v>157</v>
      </c>
      <c r="O9" s="47">
        <v>8030920771</v>
      </c>
      <c r="P9" s="52" t="s">
        <v>18</v>
      </c>
      <c r="Q9" s="77" t="s">
        <v>54</v>
      </c>
      <c r="R9" s="57"/>
    </row>
    <row r="10" spans="2:18" s="57" customFormat="1" ht="25.5" x14ac:dyDescent="0.25">
      <c r="B10" s="71">
        <v>43507</v>
      </c>
      <c r="C10" s="72" t="s">
        <v>158</v>
      </c>
      <c r="D10" s="72" t="s">
        <v>33</v>
      </c>
      <c r="E10" s="67">
        <v>97202</v>
      </c>
      <c r="F10" s="67" t="s">
        <v>16</v>
      </c>
      <c r="G10" s="67">
        <v>7</v>
      </c>
      <c r="H10" s="68">
        <v>145</v>
      </c>
      <c r="I10" s="68">
        <v>5.5</v>
      </c>
      <c r="J10" s="68">
        <v>1.5</v>
      </c>
      <c r="K10" s="68">
        <v>1000</v>
      </c>
      <c r="L10" s="68" t="s">
        <v>17</v>
      </c>
      <c r="M10" s="30" t="s">
        <v>21</v>
      </c>
      <c r="N10" s="66" t="s">
        <v>157</v>
      </c>
      <c r="O10" s="47">
        <v>8030920771</v>
      </c>
      <c r="P10" s="52" t="s">
        <v>18</v>
      </c>
      <c r="Q10" s="77" t="s">
        <v>54</v>
      </c>
    </row>
    <row r="11" spans="2:18" ht="18.75" x14ac:dyDescent="0.3">
      <c r="B11" s="57"/>
      <c r="C11" s="57"/>
      <c r="D11" s="57"/>
      <c r="E11" s="57"/>
      <c r="F11" s="57"/>
      <c r="G11" s="57"/>
      <c r="H11" s="57"/>
      <c r="I11" s="57"/>
      <c r="J11" s="69" t="s">
        <v>19</v>
      </c>
      <c r="K11" s="78">
        <f>SUM(K8:K10)</f>
        <v>9000</v>
      </c>
      <c r="L11" s="57"/>
      <c r="M11" s="57"/>
      <c r="N11" s="57"/>
      <c r="O11" s="57"/>
      <c r="P11" s="57"/>
      <c r="Q11" s="57"/>
      <c r="R11" s="57"/>
    </row>
    <row r="12" spans="2:18" ht="18.75" x14ac:dyDescent="0.3">
      <c r="B12" s="57"/>
      <c r="C12" s="57"/>
      <c r="D12" s="57"/>
      <c r="E12" s="57"/>
      <c r="F12" s="57"/>
      <c r="G12" s="57"/>
      <c r="H12" s="57"/>
      <c r="I12" s="57"/>
      <c r="J12" s="69"/>
      <c r="K12" s="78"/>
      <c r="L12" s="57"/>
      <c r="M12" s="57"/>
      <c r="N12" s="57"/>
      <c r="O12" s="57"/>
      <c r="P12" s="57"/>
      <c r="Q12" s="57"/>
      <c r="R12" s="57"/>
    </row>
    <row r="13" spans="2:18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</row>
    <row r="15" spans="2:18" x14ac:dyDescent="0.25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B4:R12"/>
  <sheetViews>
    <sheetView workbookViewId="0">
      <selection activeCell="L18" sqref="L18"/>
    </sheetView>
  </sheetViews>
  <sheetFormatPr defaultRowHeight="15" x14ac:dyDescent="0.25"/>
  <cols>
    <col min="2" max="2" width="9.42578125" bestFit="1" customWidth="1"/>
  </cols>
  <sheetData>
    <row r="4" spans="2:18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ht="15.75" x14ac:dyDescent="0.25">
      <c r="B5" s="57"/>
      <c r="C5" s="57"/>
      <c r="D5" s="57"/>
      <c r="E5" s="57"/>
      <c r="F5" s="57"/>
      <c r="G5" s="57"/>
      <c r="H5" s="58" t="s">
        <v>161</v>
      </c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</row>
    <row r="8" spans="2:18" ht="38.25" x14ac:dyDescent="0.25">
      <c r="B8" s="71">
        <v>43566</v>
      </c>
      <c r="C8" s="72" t="s">
        <v>115</v>
      </c>
      <c r="D8" s="67" t="s">
        <v>125</v>
      </c>
      <c r="E8" s="67">
        <v>95207</v>
      </c>
      <c r="F8" s="67" t="s">
        <v>16</v>
      </c>
      <c r="G8" s="67">
        <v>28</v>
      </c>
      <c r="H8" s="68">
        <v>145</v>
      </c>
      <c r="I8" s="68">
        <v>24</v>
      </c>
      <c r="J8" s="68">
        <v>4</v>
      </c>
      <c r="K8" s="68">
        <v>4000</v>
      </c>
      <c r="L8" s="68" t="s">
        <v>119</v>
      </c>
      <c r="M8" s="30" t="s">
        <v>21</v>
      </c>
      <c r="N8" s="66" t="s">
        <v>116</v>
      </c>
      <c r="O8" s="47">
        <v>8036496790</v>
      </c>
      <c r="P8" s="52" t="s">
        <v>18</v>
      </c>
      <c r="Q8" s="77" t="s">
        <v>23</v>
      </c>
      <c r="R8" s="57"/>
    </row>
    <row r="9" spans="2:18" ht="25.5" x14ac:dyDescent="0.25">
      <c r="B9" s="71">
        <v>43566</v>
      </c>
      <c r="C9" s="72" t="s">
        <v>158</v>
      </c>
      <c r="D9" s="72" t="s">
        <v>97</v>
      </c>
      <c r="E9" s="67">
        <v>47201</v>
      </c>
      <c r="F9" s="67" t="s">
        <v>16</v>
      </c>
      <c r="G9" s="67">
        <v>7</v>
      </c>
      <c r="H9" s="68">
        <v>145</v>
      </c>
      <c r="I9" s="68">
        <v>7</v>
      </c>
      <c r="J9" s="68">
        <v>0</v>
      </c>
      <c r="K9" s="68">
        <v>1000</v>
      </c>
      <c r="L9" s="68" t="s">
        <v>17</v>
      </c>
      <c r="M9" s="30" t="s">
        <v>21</v>
      </c>
      <c r="N9" s="66" t="s">
        <v>157</v>
      </c>
      <c r="O9" s="47">
        <v>8030920771</v>
      </c>
      <c r="P9" s="52" t="s">
        <v>18</v>
      </c>
      <c r="Q9" s="77" t="s">
        <v>54</v>
      </c>
      <c r="R9" s="57"/>
    </row>
    <row r="10" spans="2:18" ht="25.5" x14ac:dyDescent="0.25">
      <c r="B10" s="71">
        <v>43566</v>
      </c>
      <c r="C10" s="72" t="s">
        <v>158</v>
      </c>
      <c r="D10" s="72" t="s">
        <v>33</v>
      </c>
      <c r="E10" s="67">
        <v>47208</v>
      </c>
      <c r="F10" s="67" t="s">
        <v>16</v>
      </c>
      <c r="G10" s="67">
        <v>21</v>
      </c>
      <c r="H10" s="68">
        <v>145</v>
      </c>
      <c r="I10" s="68">
        <v>18</v>
      </c>
      <c r="J10" s="68">
        <v>3</v>
      </c>
      <c r="K10" s="68">
        <v>3000</v>
      </c>
      <c r="L10" s="68" t="s">
        <v>34</v>
      </c>
      <c r="M10" s="30" t="s">
        <v>21</v>
      </c>
      <c r="N10" s="66" t="s">
        <v>157</v>
      </c>
      <c r="O10" s="47">
        <v>8030920771</v>
      </c>
      <c r="P10" s="52" t="s">
        <v>18</v>
      </c>
      <c r="Q10" s="77" t="s">
        <v>54</v>
      </c>
      <c r="R10" s="57"/>
    </row>
    <row r="11" spans="2:18" ht="18.75" x14ac:dyDescent="0.3">
      <c r="B11" s="57"/>
      <c r="C11" s="57"/>
      <c r="D11" s="57"/>
      <c r="E11" s="57"/>
      <c r="F11" s="57"/>
      <c r="G11" s="57"/>
      <c r="H11" s="57"/>
      <c r="I11" s="57"/>
      <c r="J11" s="69" t="s">
        <v>19</v>
      </c>
      <c r="K11" s="78">
        <f>SUM(K8:K10)</f>
        <v>8000</v>
      </c>
      <c r="L11" s="57"/>
      <c r="M11" s="57"/>
      <c r="N11" s="57"/>
      <c r="O11" s="57"/>
      <c r="P11" s="57"/>
      <c r="Q11" s="57"/>
      <c r="R11" s="57"/>
    </row>
    <row r="12" spans="2:18" ht="18.75" x14ac:dyDescent="0.3">
      <c r="B12" s="57"/>
      <c r="C12" s="57"/>
      <c r="D12" s="57"/>
      <c r="E12" s="57"/>
      <c r="F12" s="57"/>
      <c r="G12" s="57"/>
      <c r="H12" s="57"/>
      <c r="I12" s="57"/>
      <c r="J12" s="69"/>
      <c r="K12" s="78"/>
      <c r="L12" s="57"/>
      <c r="M12" s="57"/>
      <c r="N12" s="57"/>
      <c r="O12" s="57"/>
      <c r="P12" s="57"/>
      <c r="Q12" s="57"/>
      <c r="R12" s="57"/>
    </row>
  </sheetData>
  <pageMargins left="0.7" right="0.7" top="0.75" bottom="0.75" header="0.3" footer="0.3"/>
  <pageSetup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B4:S11"/>
  <sheetViews>
    <sheetView workbookViewId="0">
      <selection activeCell="H20" sqref="H20"/>
    </sheetView>
  </sheetViews>
  <sheetFormatPr defaultRowHeight="15" x14ac:dyDescent="0.25"/>
  <cols>
    <col min="2" max="2" width="9.42578125" bestFit="1" customWidth="1"/>
  </cols>
  <sheetData>
    <row r="4" spans="2:19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19" ht="15.75" x14ac:dyDescent="0.25">
      <c r="B5" s="57"/>
      <c r="C5" s="57"/>
      <c r="D5" s="57"/>
      <c r="E5" s="57"/>
      <c r="F5" s="57"/>
      <c r="G5" s="57"/>
      <c r="H5" s="58" t="s">
        <v>162</v>
      </c>
      <c r="I5" s="58"/>
      <c r="J5" s="58"/>
      <c r="K5" s="58"/>
      <c r="L5" s="58"/>
      <c r="M5" s="57"/>
      <c r="N5" s="57"/>
      <c r="O5" s="57"/>
      <c r="P5" s="57"/>
      <c r="Q5" s="57"/>
      <c r="R5" s="57"/>
      <c r="S5" s="57"/>
    </row>
    <row r="6" spans="2:19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</row>
    <row r="7" spans="2:19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  <c r="S7" s="57"/>
    </row>
    <row r="8" spans="2:19" ht="38.25" x14ac:dyDescent="0.25">
      <c r="B8" s="71">
        <v>43596</v>
      </c>
      <c r="C8" s="72" t="s">
        <v>20</v>
      </c>
      <c r="D8" s="72" t="s">
        <v>144</v>
      </c>
      <c r="E8" s="67">
        <v>143967</v>
      </c>
      <c r="F8" s="67" t="s">
        <v>16</v>
      </c>
      <c r="G8" s="67">
        <v>28</v>
      </c>
      <c r="H8" s="68">
        <v>145</v>
      </c>
      <c r="I8" s="68" t="s">
        <v>47</v>
      </c>
      <c r="J8" s="68">
        <v>0</v>
      </c>
      <c r="K8" s="68">
        <v>4000</v>
      </c>
      <c r="L8" s="68" t="s">
        <v>17</v>
      </c>
      <c r="M8" s="30" t="s">
        <v>21</v>
      </c>
      <c r="N8" s="66" t="s">
        <v>22</v>
      </c>
      <c r="O8" s="47">
        <v>8039187200</v>
      </c>
      <c r="P8" s="52" t="s">
        <v>18</v>
      </c>
      <c r="Q8" s="77" t="s">
        <v>23</v>
      </c>
      <c r="R8" s="57"/>
      <c r="S8" s="57"/>
    </row>
    <row r="9" spans="2:19" ht="18.75" x14ac:dyDescent="0.3">
      <c r="B9" s="57"/>
      <c r="C9" s="57"/>
      <c r="D9" s="57"/>
      <c r="E9" s="57"/>
      <c r="F9" s="57"/>
      <c r="G9" s="57"/>
      <c r="H9" s="57"/>
      <c r="I9" s="57"/>
      <c r="J9" s="69" t="s">
        <v>19</v>
      </c>
      <c r="K9" s="78">
        <f>SUM(K8:K8)</f>
        <v>4000</v>
      </c>
      <c r="L9" s="57"/>
      <c r="M9" s="57"/>
      <c r="N9" s="57"/>
      <c r="O9" s="57"/>
      <c r="P9" s="57"/>
      <c r="Q9" s="57"/>
      <c r="R9" s="57"/>
      <c r="S9" s="57"/>
    </row>
    <row r="10" spans="2:19" ht="18.75" x14ac:dyDescent="0.3">
      <c r="B10" s="57"/>
      <c r="C10" s="57"/>
      <c r="D10" s="57"/>
      <c r="E10" s="57"/>
      <c r="F10" s="57"/>
      <c r="G10" s="57"/>
      <c r="H10" s="57"/>
      <c r="I10" s="57"/>
      <c r="J10" s="69"/>
      <c r="K10" s="78"/>
      <c r="L10" s="57"/>
      <c r="M10" s="57"/>
      <c r="N10" s="57"/>
      <c r="O10" s="57"/>
      <c r="P10" s="57"/>
      <c r="Q10" s="57"/>
      <c r="R10" s="57"/>
      <c r="S10" s="57"/>
    </row>
    <row r="11" spans="2:19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B4:S13"/>
  <sheetViews>
    <sheetView workbookViewId="0">
      <selection activeCell="I21" sqref="I21"/>
    </sheetView>
  </sheetViews>
  <sheetFormatPr defaultRowHeight="15" x14ac:dyDescent="0.25"/>
  <cols>
    <col min="2" max="2" width="10.42578125" bestFit="1" customWidth="1"/>
  </cols>
  <sheetData>
    <row r="4" spans="2:19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19" ht="15.75" x14ac:dyDescent="0.25">
      <c r="B5" s="57"/>
      <c r="C5" s="57"/>
      <c r="D5" s="57"/>
      <c r="E5" s="57"/>
      <c r="F5" s="57"/>
      <c r="G5" s="57"/>
      <c r="H5" s="58" t="s">
        <v>163</v>
      </c>
      <c r="I5" s="58"/>
      <c r="J5" s="58"/>
      <c r="K5" s="58"/>
      <c r="L5" s="58"/>
      <c r="M5" s="57"/>
      <c r="N5" s="57"/>
      <c r="O5" s="57"/>
      <c r="P5" s="57"/>
      <c r="Q5" s="57"/>
      <c r="R5" s="57"/>
      <c r="S5" s="57"/>
    </row>
    <row r="6" spans="2:19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</row>
    <row r="7" spans="2:19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  <c r="S7" s="57"/>
    </row>
    <row r="8" spans="2:19" x14ac:dyDescent="0.25">
      <c r="B8" s="71">
        <v>43810</v>
      </c>
      <c r="C8" s="72" t="s">
        <v>122</v>
      </c>
      <c r="D8" s="67" t="s">
        <v>138</v>
      </c>
      <c r="E8" s="67">
        <v>79392</v>
      </c>
      <c r="F8" s="67" t="s">
        <v>16</v>
      </c>
      <c r="G8" s="67">
        <v>35</v>
      </c>
      <c r="H8" s="68">
        <v>145</v>
      </c>
      <c r="I8" s="68">
        <v>25</v>
      </c>
      <c r="J8" s="68">
        <v>10</v>
      </c>
      <c r="K8" s="68">
        <v>5000</v>
      </c>
      <c r="L8" s="68" t="s">
        <v>57</v>
      </c>
      <c r="M8" s="30" t="s">
        <v>21</v>
      </c>
      <c r="N8" s="79" t="s">
        <v>140</v>
      </c>
      <c r="O8" s="47">
        <v>8162109260</v>
      </c>
      <c r="P8" s="75" t="s">
        <v>164</v>
      </c>
      <c r="Q8" s="77" t="s">
        <v>23</v>
      </c>
      <c r="R8" s="57"/>
      <c r="S8" s="57"/>
    </row>
    <row r="9" spans="2:19" ht="18.75" x14ac:dyDescent="0.3">
      <c r="B9" s="57"/>
      <c r="C9" s="57"/>
      <c r="D9" s="57"/>
      <c r="E9" s="57"/>
      <c r="F9" s="57"/>
      <c r="G9" s="57"/>
      <c r="H9" s="57"/>
      <c r="I9" s="57"/>
      <c r="J9" s="69" t="s">
        <v>19</v>
      </c>
      <c r="K9" s="78">
        <f>SUM(K8:K8)</f>
        <v>5000</v>
      </c>
      <c r="L9" s="57"/>
      <c r="M9" s="57"/>
      <c r="N9" s="57"/>
      <c r="O9" s="57"/>
      <c r="P9" s="57"/>
      <c r="Q9" s="57"/>
      <c r="R9" s="57"/>
      <c r="S9" s="57"/>
    </row>
    <row r="10" spans="2:19" ht="18.75" x14ac:dyDescent="0.3">
      <c r="B10" s="57"/>
      <c r="C10" s="57"/>
      <c r="D10" s="57"/>
      <c r="E10" s="57"/>
      <c r="F10" s="57"/>
      <c r="G10" s="57"/>
      <c r="H10" s="57"/>
      <c r="I10" s="57"/>
      <c r="J10" s="69"/>
      <c r="K10" s="78"/>
      <c r="L10" s="57"/>
      <c r="M10" s="57"/>
      <c r="N10" s="57"/>
      <c r="O10" s="57"/>
      <c r="P10" s="57"/>
      <c r="Q10" s="57"/>
      <c r="R10" s="57"/>
      <c r="S10" s="57"/>
    </row>
    <row r="11" spans="2:19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</row>
    <row r="12" spans="2:19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</row>
    <row r="13" spans="2:19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B5:T17"/>
  <sheetViews>
    <sheetView workbookViewId="0">
      <selection activeCell="D17" sqref="D17"/>
    </sheetView>
  </sheetViews>
  <sheetFormatPr defaultRowHeight="15" x14ac:dyDescent="0.25"/>
  <cols>
    <col min="2" max="2" width="10.7109375" customWidth="1"/>
    <col min="3" max="3" width="10.42578125" customWidth="1"/>
    <col min="14" max="14" width="17.7109375" customWidth="1"/>
    <col min="15" max="15" width="11" bestFit="1" customWidth="1"/>
  </cols>
  <sheetData>
    <row r="5" spans="2:20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2:20" ht="15.75" x14ac:dyDescent="0.25">
      <c r="B6" s="57"/>
      <c r="C6" s="57"/>
      <c r="D6" s="57"/>
      <c r="E6" s="57"/>
      <c r="F6" s="57"/>
      <c r="G6" s="57"/>
      <c r="H6" s="58" t="s">
        <v>166</v>
      </c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  <c r="T6" s="57"/>
    </row>
    <row r="7" spans="2:20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  <c r="S7" s="57"/>
      <c r="T7" s="57"/>
    </row>
    <row r="8" spans="2:20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  <c r="S8" s="57"/>
      <c r="T8" s="57"/>
    </row>
    <row r="9" spans="2:20" x14ac:dyDescent="0.25">
      <c r="B9" s="71" t="s">
        <v>165</v>
      </c>
      <c r="C9" s="72" t="s">
        <v>122</v>
      </c>
      <c r="D9" s="67" t="s">
        <v>138</v>
      </c>
      <c r="E9" s="67">
        <v>79856</v>
      </c>
      <c r="F9" s="67" t="s">
        <v>16</v>
      </c>
      <c r="G9" s="67">
        <v>35</v>
      </c>
      <c r="H9" s="68">
        <v>145</v>
      </c>
      <c r="I9" s="68">
        <v>11</v>
      </c>
      <c r="J9" s="68">
        <v>24</v>
      </c>
      <c r="K9" s="68">
        <v>5000</v>
      </c>
      <c r="L9" s="68" t="s">
        <v>57</v>
      </c>
      <c r="M9" s="30" t="s">
        <v>21</v>
      </c>
      <c r="N9" s="79" t="s">
        <v>140</v>
      </c>
      <c r="O9" s="47">
        <v>8162109260</v>
      </c>
      <c r="P9" s="75" t="s">
        <v>167</v>
      </c>
      <c r="Q9" s="77" t="s">
        <v>23</v>
      </c>
      <c r="R9" s="57"/>
      <c r="S9" s="57"/>
      <c r="T9" s="57"/>
    </row>
    <row r="10" spans="2:20" s="57" customFormat="1" x14ac:dyDescent="0.25">
      <c r="B10" s="71" t="s">
        <v>165</v>
      </c>
      <c r="C10" s="72" t="s">
        <v>115</v>
      </c>
      <c r="D10" s="67" t="s">
        <v>125</v>
      </c>
      <c r="E10" s="67">
        <v>96746</v>
      </c>
      <c r="F10" s="67" t="s">
        <v>16</v>
      </c>
      <c r="G10" s="67">
        <v>35</v>
      </c>
      <c r="H10" s="68">
        <v>145</v>
      </c>
      <c r="I10" s="68">
        <v>31.5</v>
      </c>
      <c r="J10" s="68">
        <v>3.5</v>
      </c>
      <c r="K10" s="68">
        <v>5000</v>
      </c>
      <c r="L10" s="68" t="s">
        <v>119</v>
      </c>
      <c r="M10" s="30" t="s">
        <v>21</v>
      </c>
      <c r="N10" s="66" t="s">
        <v>116</v>
      </c>
      <c r="O10" s="47">
        <v>8036496790</v>
      </c>
      <c r="P10" s="52" t="s">
        <v>18</v>
      </c>
      <c r="Q10" s="77" t="s">
        <v>23</v>
      </c>
    </row>
    <row r="11" spans="2:20" s="57" customFormat="1" ht="26.25" x14ac:dyDescent="0.25">
      <c r="B11" s="71" t="s">
        <v>165</v>
      </c>
      <c r="C11" s="72" t="s">
        <v>20</v>
      </c>
      <c r="D11" s="72" t="s">
        <v>124</v>
      </c>
      <c r="E11" s="67">
        <v>144955</v>
      </c>
      <c r="F11" s="67" t="s">
        <v>16</v>
      </c>
      <c r="G11" s="67">
        <v>35</v>
      </c>
      <c r="H11" s="68">
        <v>145</v>
      </c>
      <c r="I11" s="68" t="s">
        <v>47</v>
      </c>
      <c r="J11" s="68">
        <v>0</v>
      </c>
      <c r="K11" s="68">
        <v>5000</v>
      </c>
      <c r="L11" s="68" t="s">
        <v>17</v>
      </c>
      <c r="M11" s="30" t="s">
        <v>21</v>
      </c>
      <c r="N11" s="66" t="s">
        <v>22</v>
      </c>
      <c r="O11" s="47">
        <v>8039187200</v>
      </c>
      <c r="P11" s="52" t="s">
        <v>18</v>
      </c>
      <c r="Q11" s="77" t="s">
        <v>23</v>
      </c>
    </row>
    <row r="12" spans="2:20" s="57" customFormat="1" ht="26.25" x14ac:dyDescent="0.25">
      <c r="B12" s="71" t="s">
        <v>165</v>
      </c>
      <c r="C12" s="72" t="s">
        <v>41</v>
      </c>
      <c r="D12" s="67" t="s">
        <v>125</v>
      </c>
      <c r="E12" s="67">
        <v>62950</v>
      </c>
      <c r="F12" s="67" t="s">
        <v>16</v>
      </c>
      <c r="G12" s="67">
        <v>28</v>
      </c>
      <c r="H12" s="68">
        <v>145</v>
      </c>
      <c r="I12" s="68" t="s">
        <v>168</v>
      </c>
      <c r="J12" s="68">
        <v>0</v>
      </c>
      <c r="K12" s="68">
        <v>4000</v>
      </c>
      <c r="L12" s="68" t="s">
        <v>17</v>
      </c>
      <c r="M12" s="30" t="s">
        <v>21</v>
      </c>
      <c r="N12" s="66" t="s">
        <v>92</v>
      </c>
      <c r="O12" s="47">
        <v>8064159487</v>
      </c>
      <c r="P12" s="52" t="s">
        <v>18</v>
      </c>
      <c r="Q12" s="77" t="s">
        <v>23</v>
      </c>
    </row>
    <row r="13" spans="2:20" ht="18.75" x14ac:dyDescent="0.3">
      <c r="B13" s="57"/>
      <c r="C13" s="57"/>
      <c r="D13" s="57"/>
      <c r="E13" s="57"/>
      <c r="F13" s="57"/>
      <c r="G13" s="57"/>
      <c r="H13" s="57"/>
      <c r="I13" s="57"/>
      <c r="J13" s="69" t="s">
        <v>19</v>
      </c>
      <c r="K13" s="78">
        <f>SUM(K9:K12)</f>
        <v>19000</v>
      </c>
      <c r="L13" s="57"/>
      <c r="M13" s="57"/>
      <c r="N13" s="57"/>
      <c r="O13" s="57"/>
      <c r="P13" s="57"/>
      <c r="Q13" s="57"/>
      <c r="R13" s="57"/>
      <c r="S13" s="57"/>
      <c r="T13" s="57"/>
    </row>
    <row r="14" spans="2:20" ht="18.75" x14ac:dyDescent="0.3">
      <c r="B14" s="57"/>
      <c r="C14" s="57"/>
      <c r="D14" s="57"/>
      <c r="E14" s="57"/>
      <c r="F14" s="57"/>
      <c r="G14" s="57"/>
      <c r="H14" s="57"/>
      <c r="I14" s="57"/>
      <c r="J14" s="69"/>
      <c r="K14" s="78"/>
      <c r="L14" s="57"/>
      <c r="M14" s="57"/>
      <c r="N14" s="57"/>
      <c r="O14" s="57"/>
      <c r="P14" s="57"/>
      <c r="Q14" s="57"/>
      <c r="R14" s="57"/>
      <c r="S14" s="57"/>
      <c r="T14" s="57"/>
    </row>
    <row r="15" spans="2:20" x14ac:dyDescent="0.25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</row>
    <row r="16" spans="2:20" x14ac:dyDescent="0.25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</row>
    <row r="17" spans="2:20" x14ac:dyDescent="0.25"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B4:R14"/>
  <sheetViews>
    <sheetView workbookViewId="0">
      <selection activeCell="L10" sqref="L10:Q10"/>
    </sheetView>
  </sheetViews>
  <sheetFormatPr defaultRowHeight="15" x14ac:dyDescent="0.25"/>
  <sheetData>
    <row r="4" spans="2:18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ht="15.75" x14ac:dyDescent="0.25">
      <c r="B5" s="57"/>
      <c r="C5" s="57"/>
      <c r="D5" s="57"/>
      <c r="E5" s="57"/>
      <c r="F5" s="57"/>
      <c r="G5" s="57"/>
      <c r="H5" s="58" t="s">
        <v>172</v>
      </c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</row>
    <row r="8" spans="2:18" ht="25.5" x14ac:dyDescent="0.25">
      <c r="B8" s="71" t="s">
        <v>169</v>
      </c>
      <c r="C8" s="72" t="s">
        <v>158</v>
      </c>
      <c r="D8" s="67" t="s">
        <v>171</v>
      </c>
      <c r="E8" s="67">
        <v>47716</v>
      </c>
      <c r="F8" s="67" t="s">
        <v>16</v>
      </c>
      <c r="G8" s="67">
        <v>7</v>
      </c>
      <c r="H8" s="68">
        <v>145</v>
      </c>
      <c r="I8" s="68">
        <v>7</v>
      </c>
      <c r="J8" s="68">
        <v>0</v>
      </c>
      <c r="K8" s="68">
        <v>1000</v>
      </c>
      <c r="L8" s="68" t="s">
        <v>17</v>
      </c>
      <c r="M8" s="30" t="s">
        <v>21</v>
      </c>
      <c r="N8" s="66" t="s">
        <v>157</v>
      </c>
      <c r="O8" s="47">
        <v>8030920771</v>
      </c>
      <c r="P8" s="52" t="s">
        <v>18</v>
      </c>
      <c r="Q8" s="77" t="s">
        <v>54</v>
      </c>
      <c r="R8" s="57"/>
    </row>
    <row r="9" spans="2:18" ht="25.5" x14ac:dyDescent="0.25">
      <c r="B9" s="71" t="s">
        <v>169</v>
      </c>
      <c r="C9" s="72" t="s">
        <v>158</v>
      </c>
      <c r="D9" s="67" t="s">
        <v>144</v>
      </c>
      <c r="E9" s="67">
        <v>47718</v>
      </c>
      <c r="F9" s="67" t="s">
        <v>16</v>
      </c>
      <c r="G9" s="67">
        <v>7</v>
      </c>
      <c r="H9" s="68">
        <v>145</v>
      </c>
      <c r="I9" s="68">
        <v>7</v>
      </c>
      <c r="J9" s="68">
        <v>0</v>
      </c>
      <c r="K9" s="68">
        <v>1000</v>
      </c>
      <c r="L9" s="68" t="s">
        <v>17</v>
      </c>
      <c r="M9" s="30" t="s">
        <v>21</v>
      </c>
      <c r="N9" s="66" t="s">
        <v>157</v>
      </c>
      <c r="O9" s="47">
        <v>8030920771</v>
      </c>
      <c r="P9" s="52" t="s">
        <v>18</v>
      </c>
      <c r="Q9" s="77" t="s">
        <v>54</v>
      </c>
      <c r="R9" s="57"/>
    </row>
    <row r="10" spans="2:18" ht="25.5" x14ac:dyDescent="0.25">
      <c r="B10" s="71" t="s">
        <v>169</v>
      </c>
      <c r="C10" s="72" t="s">
        <v>158</v>
      </c>
      <c r="D10" s="72" t="s">
        <v>42</v>
      </c>
      <c r="E10" s="67">
        <v>47739</v>
      </c>
      <c r="F10" s="67" t="s">
        <v>16</v>
      </c>
      <c r="G10" s="67">
        <v>14</v>
      </c>
      <c r="H10" s="68">
        <v>145</v>
      </c>
      <c r="I10" s="68">
        <v>15</v>
      </c>
      <c r="J10" s="68">
        <v>1</v>
      </c>
      <c r="K10" s="68">
        <v>2000</v>
      </c>
      <c r="L10" s="68" t="s">
        <v>17</v>
      </c>
      <c r="M10" s="30" t="s">
        <v>21</v>
      </c>
      <c r="N10" s="66" t="s">
        <v>157</v>
      </c>
      <c r="O10" s="47">
        <v>8030920772</v>
      </c>
      <c r="P10" s="52" t="s">
        <v>18</v>
      </c>
      <c r="Q10" s="77" t="s">
        <v>54</v>
      </c>
      <c r="R10" s="57"/>
    </row>
    <row r="11" spans="2:18" ht="26.25" x14ac:dyDescent="0.25">
      <c r="B11" s="71" t="s">
        <v>170</v>
      </c>
      <c r="C11" s="72" t="s">
        <v>41</v>
      </c>
      <c r="D11" s="67" t="s">
        <v>173</v>
      </c>
      <c r="E11" s="67">
        <v>63138</v>
      </c>
      <c r="F11" s="67" t="s">
        <v>16</v>
      </c>
      <c r="G11" s="67">
        <v>28</v>
      </c>
      <c r="H11" s="68">
        <v>145</v>
      </c>
      <c r="I11" s="68" t="s">
        <v>168</v>
      </c>
      <c r="J11" s="68">
        <v>0</v>
      </c>
      <c r="K11" s="68">
        <v>4000</v>
      </c>
      <c r="L11" s="68" t="s">
        <v>17</v>
      </c>
      <c r="M11" s="30" t="s">
        <v>21</v>
      </c>
      <c r="N11" s="66" t="s">
        <v>92</v>
      </c>
      <c r="O11" s="47">
        <v>8064159487</v>
      </c>
      <c r="P11" s="52" t="s">
        <v>18</v>
      </c>
      <c r="Q11" s="77" t="s">
        <v>23</v>
      </c>
      <c r="R11" s="57"/>
    </row>
    <row r="12" spans="2:18" ht="18.75" x14ac:dyDescent="0.3">
      <c r="B12" s="57"/>
      <c r="C12" s="57"/>
      <c r="D12" s="57"/>
      <c r="E12" s="57"/>
      <c r="F12" s="57"/>
      <c r="G12" s="57"/>
      <c r="H12" s="57"/>
      <c r="I12" s="57"/>
      <c r="J12" s="69" t="s">
        <v>19</v>
      </c>
      <c r="K12" s="78">
        <f>SUM(K8:K11)</f>
        <v>8000</v>
      </c>
      <c r="L12" s="57"/>
      <c r="M12" s="57"/>
      <c r="N12" s="57"/>
      <c r="O12" s="57"/>
      <c r="P12" s="57"/>
      <c r="Q12" s="57"/>
      <c r="R12" s="57"/>
    </row>
    <row r="13" spans="2:18" ht="18.75" x14ac:dyDescent="0.3">
      <c r="B13" s="57"/>
      <c r="C13" s="57"/>
      <c r="D13" s="57"/>
      <c r="E13" s="57"/>
      <c r="F13" s="57"/>
      <c r="G13" s="57"/>
      <c r="H13" s="57"/>
      <c r="I13" s="57"/>
      <c r="J13" s="69"/>
      <c r="K13" s="78"/>
      <c r="L13" s="57"/>
      <c r="M13" s="57"/>
      <c r="N13" s="57"/>
      <c r="O13" s="57"/>
      <c r="P13" s="57"/>
      <c r="Q13" s="57"/>
      <c r="R13" s="57"/>
    </row>
    <row r="14" spans="2:18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B4:S19"/>
  <sheetViews>
    <sheetView topLeftCell="A10" workbookViewId="0">
      <selection activeCell="H29" sqref="H29"/>
    </sheetView>
  </sheetViews>
  <sheetFormatPr defaultRowHeight="15" x14ac:dyDescent="0.25"/>
  <cols>
    <col min="2" max="2" width="9.42578125" bestFit="1" customWidth="1"/>
  </cols>
  <sheetData>
    <row r="4" spans="2:19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12" spans="2:19" ht="15.75" x14ac:dyDescent="0.25">
      <c r="B12" s="57"/>
      <c r="C12" s="57"/>
      <c r="D12" s="57"/>
      <c r="E12" s="57"/>
      <c r="F12" s="57"/>
      <c r="G12" s="57"/>
      <c r="H12" s="58" t="s">
        <v>174</v>
      </c>
      <c r="I12" s="58"/>
      <c r="J12" s="58"/>
      <c r="K12" s="58"/>
      <c r="L12" s="58"/>
      <c r="M12" s="57"/>
      <c r="N12" s="57"/>
      <c r="O12" s="57"/>
      <c r="P12" s="57"/>
      <c r="Q12" s="57"/>
      <c r="R12" s="57"/>
      <c r="S12" s="57"/>
    </row>
    <row r="13" spans="2:19" ht="16.5" thickBot="1" x14ac:dyDescent="0.3">
      <c r="B13" s="57"/>
      <c r="C13" s="57"/>
      <c r="D13" s="57"/>
      <c r="E13" s="57"/>
      <c r="F13" s="57"/>
      <c r="G13" s="57"/>
      <c r="H13" s="58"/>
      <c r="I13" s="58"/>
      <c r="J13" s="58"/>
      <c r="K13" s="58"/>
      <c r="L13" s="58"/>
      <c r="M13" s="57"/>
      <c r="N13" s="57"/>
      <c r="O13" s="57"/>
      <c r="P13" s="57"/>
      <c r="Q13" s="57"/>
      <c r="R13" s="57"/>
      <c r="S13" s="57"/>
    </row>
    <row r="14" spans="2:19" ht="60" x14ac:dyDescent="0.25">
      <c r="B14" s="59" t="s">
        <v>0</v>
      </c>
      <c r="C14" s="60" t="s">
        <v>1</v>
      </c>
      <c r="D14" s="60" t="s">
        <v>2</v>
      </c>
      <c r="E14" s="60" t="s">
        <v>3</v>
      </c>
      <c r="F14" s="60" t="s">
        <v>4</v>
      </c>
      <c r="G14" s="60" t="s">
        <v>5</v>
      </c>
      <c r="H14" s="61" t="s">
        <v>6</v>
      </c>
      <c r="I14" s="61" t="s">
        <v>7</v>
      </c>
      <c r="J14" s="61" t="s">
        <v>8</v>
      </c>
      <c r="K14" s="61" t="s">
        <v>9</v>
      </c>
      <c r="L14" s="61" t="s">
        <v>10</v>
      </c>
      <c r="M14" s="61" t="s">
        <v>11</v>
      </c>
      <c r="N14" s="61" t="s">
        <v>12</v>
      </c>
      <c r="O14" s="61" t="s">
        <v>13</v>
      </c>
      <c r="P14" s="62" t="s">
        <v>14</v>
      </c>
      <c r="Q14" s="63" t="s">
        <v>15</v>
      </c>
      <c r="R14" s="57"/>
      <c r="S14" s="57"/>
    </row>
    <row r="15" spans="2:19" x14ac:dyDescent="0.25">
      <c r="B15" s="71" t="s">
        <v>175</v>
      </c>
      <c r="C15" s="72" t="s">
        <v>122</v>
      </c>
      <c r="D15" s="67" t="s">
        <v>138</v>
      </c>
      <c r="E15" s="67">
        <v>80807</v>
      </c>
      <c r="F15" s="67" t="s">
        <v>16</v>
      </c>
      <c r="G15" s="67">
        <v>35</v>
      </c>
      <c r="H15" s="68">
        <v>145</v>
      </c>
      <c r="I15" s="68">
        <v>30</v>
      </c>
      <c r="J15" s="68">
        <v>5</v>
      </c>
      <c r="K15" s="68">
        <v>5000</v>
      </c>
      <c r="L15" s="68" t="s">
        <v>57</v>
      </c>
      <c r="M15" s="30" t="s">
        <v>21</v>
      </c>
      <c r="N15" s="79" t="s">
        <v>140</v>
      </c>
      <c r="O15" s="47">
        <v>8162109260</v>
      </c>
      <c r="P15" s="52" t="s">
        <v>18</v>
      </c>
      <c r="Q15" s="77" t="s">
        <v>23</v>
      </c>
      <c r="R15" s="57"/>
      <c r="S15" s="57"/>
    </row>
    <row r="16" spans="2:19" ht="38.25" x14ac:dyDescent="0.25">
      <c r="B16" s="71">
        <v>43508</v>
      </c>
      <c r="C16" s="72" t="s">
        <v>115</v>
      </c>
      <c r="D16" s="67" t="s">
        <v>125</v>
      </c>
      <c r="E16" s="67">
        <v>98030</v>
      </c>
      <c r="F16" s="67" t="s">
        <v>16</v>
      </c>
      <c r="G16" s="67">
        <v>28</v>
      </c>
      <c r="H16" s="68">
        <v>145</v>
      </c>
      <c r="I16" s="68" t="s">
        <v>44</v>
      </c>
      <c r="J16" s="68">
        <v>0</v>
      </c>
      <c r="K16" s="68">
        <v>4000</v>
      </c>
      <c r="L16" s="68" t="s">
        <v>119</v>
      </c>
      <c r="M16" s="30" t="s">
        <v>21</v>
      </c>
      <c r="N16" s="66" t="s">
        <v>116</v>
      </c>
      <c r="O16" s="47">
        <v>8036496790</v>
      </c>
      <c r="P16" s="52" t="s">
        <v>18</v>
      </c>
      <c r="Q16" s="77" t="s">
        <v>23</v>
      </c>
      <c r="R16" s="57"/>
      <c r="S16" s="57"/>
    </row>
    <row r="17" spans="2:19" ht="38.25" x14ac:dyDescent="0.25">
      <c r="B17" s="71">
        <v>43508</v>
      </c>
      <c r="C17" s="72" t="s">
        <v>20</v>
      </c>
      <c r="D17" s="72" t="s">
        <v>124</v>
      </c>
      <c r="E17" s="67">
        <v>146334</v>
      </c>
      <c r="F17" s="67" t="s">
        <v>16</v>
      </c>
      <c r="G17" s="67">
        <v>35</v>
      </c>
      <c r="H17" s="68">
        <v>145</v>
      </c>
      <c r="I17" s="68" t="s">
        <v>44</v>
      </c>
      <c r="J17" s="68">
        <v>0</v>
      </c>
      <c r="K17" s="68">
        <v>5000</v>
      </c>
      <c r="L17" s="68" t="s">
        <v>17</v>
      </c>
      <c r="M17" s="30" t="s">
        <v>21</v>
      </c>
      <c r="N17" s="66" t="s">
        <v>22</v>
      </c>
      <c r="O17" s="47">
        <v>8039187200</v>
      </c>
      <c r="P17" s="52" t="s">
        <v>18</v>
      </c>
      <c r="Q17" s="77" t="s">
        <v>23</v>
      </c>
      <c r="R17" s="57"/>
      <c r="S17" s="57"/>
    </row>
    <row r="18" spans="2:19" ht="18.75" x14ac:dyDescent="0.3">
      <c r="B18" s="57"/>
      <c r="C18" s="57"/>
      <c r="D18" s="57"/>
      <c r="E18" s="57"/>
      <c r="F18" s="57"/>
      <c r="G18" s="57"/>
      <c r="H18" s="57"/>
      <c r="I18" s="57"/>
      <c r="J18" s="69" t="s">
        <v>19</v>
      </c>
      <c r="K18" s="78">
        <f>SUM(K15:K17)</f>
        <v>14000</v>
      </c>
      <c r="L18" s="57"/>
      <c r="M18" s="57"/>
      <c r="N18" s="57"/>
      <c r="O18" s="57"/>
      <c r="P18" s="57"/>
      <c r="Q18" s="57"/>
      <c r="R18" s="57"/>
      <c r="S18" s="57"/>
    </row>
    <row r="19" spans="2:19" ht="18.75" x14ac:dyDescent="0.3">
      <c r="B19" s="57"/>
      <c r="C19" s="57"/>
      <c r="D19" s="57"/>
      <c r="E19" s="57"/>
      <c r="F19" s="57"/>
      <c r="G19" s="57"/>
      <c r="H19" s="57"/>
      <c r="I19" s="57"/>
      <c r="J19" s="69"/>
      <c r="K19" s="78"/>
      <c r="L19" s="57"/>
      <c r="M19" s="57"/>
      <c r="N19" s="57"/>
      <c r="O19" s="57"/>
      <c r="P19" s="57"/>
      <c r="Q19" s="57"/>
      <c r="R19" s="57"/>
      <c r="S19" s="57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R18"/>
  <sheetViews>
    <sheetView workbookViewId="0">
      <selection activeCell="N14" sqref="N14:Q14"/>
    </sheetView>
  </sheetViews>
  <sheetFormatPr defaultRowHeight="15" x14ac:dyDescent="0.25"/>
  <cols>
    <col min="11" max="11" width="16.5703125" customWidth="1"/>
    <col min="15" max="15" width="11" bestFit="1" customWidth="1"/>
  </cols>
  <sheetData>
    <row r="5" spans="2:18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18" ht="15.75" x14ac:dyDescent="0.25">
      <c r="B6" s="16"/>
      <c r="C6" s="16"/>
      <c r="D6" s="16"/>
      <c r="E6" s="16"/>
      <c r="F6" s="16"/>
      <c r="G6" s="16"/>
      <c r="H6" s="17" t="s">
        <v>51</v>
      </c>
      <c r="I6" s="17"/>
      <c r="J6" s="17"/>
      <c r="K6" s="17"/>
      <c r="L6" s="17"/>
      <c r="M6" s="16"/>
      <c r="N6" s="16"/>
      <c r="O6" s="16"/>
      <c r="P6" s="16"/>
      <c r="Q6" s="16"/>
      <c r="R6" s="16"/>
    </row>
    <row r="7" spans="2:18" ht="16.5" thickBot="1" x14ac:dyDescent="0.3"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6"/>
      <c r="N7" s="16"/>
      <c r="O7" s="16"/>
      <c r="P7" s="16"/>
      <c r="Q7" s="16"/>
      <c r="R7" s="16"/>
    </row>
    <row r="8" spans="2:18" ht="60" x14ac:dyDescent="0.25">
      <c r="B8" s="18" t="s">
        <v>0</v>
      </c>
      <c r="C8" s="19" t="s">
        <v>1</v>
      </c>
      <c r="D8" s="19" t="s">
        <v>2</v>
      </c>
      <c r="E8" s="19" t="s">
        <v>3</v>
      </c>
      <c r="F8" s="19" t="s">
        <v>4</v>
      </c>
      <c r="G8" s="19" t="s">
        <v>5</v>
      </c>
      <c r="H8" s="20" t="s">
        <v>6</v>
      </c>
      <c r="I8" s="20" t="s">
        <v>7</v>
      </c>
      <c r="J8" s="20" t="s">
        <v>8</v>
      </c>
      <c r="K8" s="20" t="s">
        <v>9</v>
      </c>
      <c r="L8" s="20" t="s">
        <v>10</v>
      </c>
      <c r="M8" s="20" t="s">
        <v>11</v>
      </c>
      <c r="N8" s="20" t="s">
        <v>12</v>
      </c>
      <c r="O8" s="20" t="s">
        <v>13</v>
      </c>
      <c r="P8" s="21" t="s">
        <v>14</v>
      </c>
      <c r="Q8" s="22" t="s">
        <v>15</v>
      </c>
      <c r="R8" s="16"/>
    </row>
    <row r="9" spans="2:18" ht="38.25" x14ac:dyDescent="0.25">
      <c r="B9" s="27">
        <v>43562</v>
      </c>
      <c r="C9" s="25" t="s">
        <v>20</v>
      </c>
      <c r="D9" s="25" t="s">
        <v>19</v>
      </c>
      <c r="E9" s="25">
        <v>129687</v>
      </c>
      <c r="F9" s="25" t="s">
        <v>16</v>
      </c>
      <c r="G9" s="25">
        <v>21</v>
      </c>
      <c r="H9" s="28">
        <v>145</v>
      </c>
      <c r="I9" s="25">
        <v>17</v>
      </c>
      <c r="J9" s="25">
        <v>4</v>
      </c>
      <c r="K9" s="28">
        <v>3000</v>
      </c>
      <c r="L9" s="25" t="s">
        <v>17</v>
      </c>
      <c r="M9" s="25" t="s">
        <v>21</v>
      </c>
      <c r="N9" s="26" t="s">
        <v>22</v>
      </c>
      <c r="O9" s="25">
        <v>8039187200</v>
      </c>
      <c r="P9" s="24" t="s">
        <v>18</v>
      </c>
      <c r="Q9" s="25" t="s">
        <v>23</v>
      </c>
      <c r="R9" s="16"/>
    </row>
    <row r="10" spans="2:18" ht="38.25" x14ac:dyDescent="0.25">
      <c r="B10" s="27">
        <v>43592</v>
      </c>
      <c r="C10" s="25" t="s">
        <v>20</v>
      </c>
      <c r="D10" s="25" t="s">
        <v>19</v>
      </c>
      <c r="E10" s="25">
        <v>129688</v>
      </c>
      <c r="F10" s="25" t="s">
        <v>16</v>
      </c>
      <c r="G10" s="25">
        <v>14</v>
      </c>
      <c r="H10" s="28">
        <v>145</v>
      </c>
      <c r="I10" s="25">
        <v>11</v>
      </c>
      <c r="J10" s="25">
        <v>3</v>
      </c>
      <c r="K10" s="28">
        <v>2000</v>
      </c>
      <c r="L10" s="25" t="s">
        <v>17</v>
      </c>
      <c r="M10" s="25" t="s">
        <v>21</v>
      </c>
      <c r="N10" s="26" t="s">
        <v>22</v>
      </c>
      <c r="O10" s="25">
        <v>8039187201</v>
      </c>
      <c r="P10" s="24" t="s">
        <v>18</v>
      </c>
      <c r="Q10" s="25" t="s">
        <v>23</v>
      </c>
      <c r="R10" s="16"/>
    </row>
    <row r="11" spans="2:18" ht="38.25" x14ac:dyDescent="0.25">
      <c r="B11" s="27">
        <v>43592</v>
      </c>
      <c r="C11" s="25" t="s">
        <v>48</v>
      </c>
      <c r="D11" s="25" t="s">
        <v>19</v>
      </c>
      <c r="E11" s="25">
        <v>129414</v>
      </c>
      <c r="F11" s="25" t="s">
        <v>16</v>
      </c>
      <c r="G11" s="25">
        <v>28</v>
      </c>
      <c r="H11" s="28">
        <v>145</v>
      </c>
      <c r="I11" s="25">
        <v>22</v>
      </c>
      <c r="J11" s="25">
        <v>12</v>
      </c>
      <c r="K11" s="28">
        <v>4000</v>
      </c>
      <c r="L11" s="25" t="s">
        <v>17</v>
      </c>
      <c r="M11" s="25" t="s">
        <v>21</v>
      </c>
      <c r="N11" s="26" t="s">
        <v>53</v>
      </c>
      <c r="O11" s="32">
        <v>7031747845</v>
      </c>
      <c r="P11" s="24" t="s">
        <v>18</v>
      </c>
      <c r="Q11" s="25" t="s">
        <v>54</v>
      </c>
      <c r="R11" s="16"/>
    </row>
    <row r="12" spans="2:18" ht="25.5" x14ac:dyDescent="0.25">
      <c r="B12" s="27">
        <v>43592</v>
      </c>
      <c r="C12" s="25" t="s">
        <v>36</v>
      </c>
      <c r="D12" s="25" t="s">
        <v>37</v>
      </c>
      <c r="E12" s="25">
        <v>164002</v>
      </c>
      <c r="F12" s="25" t="s">
        <v>16</v>
      </c>
      <c r="G12" s="25">
        <v>28</v>
      </c>
      <c r="H12" s="28">
        <v>145</v>
      </c>
      <c r="I12" s="25">
        <v>18</v>
      </c>
      <c r="J12" s="25">
        <v>10</v>
      </c>
      <c r="K12" s="28">
        <v>4000</v>
      </c>
      <c r="L12" s="25" t="s">
        <v>17</v>
      </c>
      <c r="M12" s="25" t="s">
        <v>21</v>
      </c>
      <c r="N12" s="26" t="s">
        <v>38</v>
      </c>
      <c r="O12" s="16">
        <v>7031747876</v>
      </c>
      <c r="P12" s="15" t="s">
        <v>55</v>
      </c>
      <c r="Q12" s="25" t="s">
        <v>23</v>
      </c>
      <c r="R12" s="16"/>
    </row>
    <row r="13" spans="2:18" s="16" customFormat="1" ht="25.5" x14ac:dyDescent="0.25">
      <c r="B13" s="27">
        <v>43623</v>
      </c>
      <c r="C13" s="25" t="s">
        <v>28</v>
      </c>
      <c r="D13" s="25" t="s">
        <v>19</v>
      </c>
      <c r="E13" s="25">
        <v>96631</v>
      </c>
      <c r="F13" s="25" t="s">
        <v>16</v>
      </c>
      <c r="G13" s="25">
        <v>41</v>
      </c>
      <c r="H13" s="28">
        <v>145</v>
      </c>
      <c r="I13" s="25">
        <v>36</v>
      </c>
      <c r="J13" s="25">
        <v>5</v>
      </c>
      <c r="K13" s="28">
        <v>6000</v>
      </c>
      <c r="L13" s="25" t="s">
        <v>50</v>
      </c>
      <c r="M13" s="25" t="s">
        <v>21</v>
      </c>
      <c r="N13" s="26" t="s">
        <v>30</v>
      </c>
      <c r="O13" s="32">
        <v>9062959302</v>
      </c>
      <c r="P13" s="24" t="s">
        <v>18</v>
      </c>
      <c r="Q13" s="25" t="s">
        <v>46</v>
      </c>
    </row>
    <row r="14" spans="2:18" ht="38.25" x14ac:dyDescent="0.25">
      <c r="B14" s="27">
        <v>43684</v>
      </c>
      <c r="C14" s="25" t="s">
        <v>49</v>
      </c>
      <c r="D14" s="25" t="s">
        <v>42</v>
      </c>
      <c r="E14" s="25">
        <v>89024</v>
      </c>
      <c r="F14" s="25" t="s">
        <v>16</v>
      </c>
      <c r="G14" s="25">
        <v>28</v>
      </c>
      <c r="H14" s="28">
        <v>145</v>
      </c>
      <c r="I14" s="25">
        <v>22</v>
      </c>
      <c r="J14" s="25">
        <v>6</v>
      </c>
      <c r="K14" s="28">
        <v>4000</v>
      </c>
      <c r="L14" s="25" t="s">
        <v>17</v>
      </c>
      <c r="M14" s="25" t="s">
        <v>21</v>
      </c>
      <c r="N14" s="26" t="s">
        <v>52</v>
      </c>
      <c r="O14" s="32">
        <v>8064377329</v>
      </c>
      <c r="P14" s="24" t="s">
        <v>18</v>
      </c>
      <c r="Q14" s="25" t="s">
        <v>54</v>
      </c>
      <c r="R14" s="16"/>
    </row>
    <row r="15" spans="2:18" s="16" customFormat="1" ht="38.25" x14ac:dyDescent="0.25">
      <c r="B15" s="27">
        <v>43684</v>
      </c>
      <c r="C15" s="25" t="s">
        <v>20</v>
      </c>
      <c r="D15" s="25" t="s">
        <v>19</v>
      </c>
      <c r="E15" s="25">
        <v>129414</v>
      </c>
      <c r="F15" s="25" t="s">
        <v>16</v>
      </c>
      <c r="G15" s="25">
        <v>24</v>
      </c>
      <c r="H15" s="28">
        <v>145</v>
      </c>
      <c r="I15" s="25">
        <v>22</v>
      </c>
      <c r="J15" s="25">
        <v>12</v>
      </c>
      <c r="K15" s="28">
        <v>3500</v>
      </c>
      <c r="L15" s="25" t="s">
        <v>17</v>
      </c>
      <c r="M15" s="25" t="s">
        <v>21</v>
      </c>
      <c r="N15" s="26" t="s">
        <v>22</v>
      </c>
      <c r="O15" s="25">
        <v>8039187200</v>
      </c>
      <c r="P15" s="24" t="s">
        <v>18</v>
      </c>
      <c r="Q15" s="25" t="s">
        <v>46</v>
      </c>
    </row>
    <row r="16" spans="2:18" s="16" customFormat="1" x14ac:dyDescent="0.25">
      <c r="B16" s="34"/>
      <c r="C16" s="35"/>
      <c r="D16" s="35"/>
      <c r="E16" s="35"/>
      <c r="F16" s="35"/>
      <c r="G16" s="35"/>
      <c r="H16" s="36"/>
      <c r="I16" s="35"/>
      <c r="J16" s="35"/>
      <c r="K16" s="36"/>
      <c r="L16" s="35"/>
      <c r="M16" s="35"/>
      <c r="N16" s="37"/>
      <c r="P16" s="38"/>
      <c r="Q16" s="35"/>
    </row>
    <row r="17" spans="2:18" ht="18.75" x14ac:dyDescent="0.3">
      <c r="B17" s="16"/>
      <c r="C17" s="16"/>
      <c r="D17" s="16"/>
      <c r="E17" s="16"/>
      <c r="F17" s="16"/>
      <c r="G17" s="16"/>
      <c r="H17" s="16"/>
      <c r="I17" s="16"/>
      <c r="J17" s="17" t="s">
        <v>19</v>
      </c>
      <c r="K17" s="23">
        <v>26500</v>
      </c>
      <c r="L17" s="16"/>
      <c r="M17" s="16"/>
      <c r="N17" s="16"/>
      <c r="O17" s="16"/>
      <c r="P17" s="16"/>
      <c r="Q17" s="16"/>
      <c r="R17" s="16"/>
    </row>
    <row r="18" spans="2:18" x14ac:dyDescent="0.25">
      <c r="B18" s="16"/>
      <c r="C18" s="16"/>
      <c r="D18" s="16"/>
      <c r="E18" s="29" t="s">
        <v>18</v>
      </c>
      <c r="F18" s="16"/>
      <c r="G18" s="16"/>
      <c r="H18" s="16"/>
      <c r="I18" s="16"/>
      <c r="J18" s="16"/>
      <c r="K18" s="16"/>
      <c r="L18" s="16"/>
      <c r="M18" s="16"/>
      <c r="N18" s="16"/>
      <c r="O18" s="16" t="s">
        <v>18</v>
      </c>
      <c r="P18" s="16"/>
      <c r="Q18" s="16"/>
      <c r="R18" s="1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B4:S14"/>
  <sheetViews>
    <sheetView workbookViewId="0">
      <selection activeCell="J19" sqref="J19"/>
    </sheetView>
  </sheetViews>
  <sheetFormatPr defaultRowHeight="15" x14ac:dyDescent="0.25"/>
  <sheetData>
    <row r="4" spans="2:19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19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2:19" ht="15.75" x14ac:dyDescent="0.25">
      <c r="B6" s="57"/>
      <c r="C6" s="57"/>
      <c r="D6" s="57"/>
      <c r="E6" s="57"/>
      <c r="F6" s="57"/>
      <c r="G6" s="57"/>
      <c r="H6" s="58" t="s">
        <v>176</v>
      </c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</row>
    <row r="7" spans="2:19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  <c r="S7" s="57"/>
    </row>
    <row r="8" spans="2:19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  <c r="S8" s="57"/>
    </row>
    <row r="9" spans="2:19" ht="38.25" x14ac:dyDescent="0.25">
      <c r="B9" s="71">
        <v>43536</v>
      </c>
      <c r="C9" s="72" t="s">
        <v>115</v>
      </c>
      <c r="D9" s="67" t="s">
        <v>125</v>
      </c>
      <c r="E9" s="67">
        <v>99126</v>
      </c>
      <c r="F9" s="67" t="s">
        <v>16</v>
      </c>
      <c r="G9" s="67">
        <v>35</v>
      </c>
      <c r="H9" s="68">
        <v>145</v>
      </c>
      <c r="I9" s="68">
        <v>31.5</v>
      </c>
      <c r="J9" s="68">
        <v>3.5</v>
      </c>
      <c r="K9" s="68">
        <v>5000</v>
      </c>
      <c r="L9" s="68" t="s">
        <v>119</v>
      </c>
      <c r="M9" s="30" t="s">
        <v>21</v>
      </c>
      <c r="N9" s="66" t="s">
        <v>116</v>
      </c>
      <c r="O9" s="47">
        <v>8036496790</v>
      </c>
      <c r="P9" s="52" t="s">
        <v>18</v>
      </c>
      <c r="Q9" s="77" t="s">
        <v>23</v>
      </c>
      <c r="R9" s="57"/>
      <c r="S9" s="57"/>
    </row>
    <row r="10" spans="2:19" ht="18.75" x14ac:dyDescent="0.3">
      <c r="B10" s="57"/>
      <c r="C10" s="57"/>
      <c r="D10" s="57"/>
      <c r="E10" s="57"/>
      <c r="F10" s="57"/>
      <c r="G10" s="57"/>
      <c r="H10" s="57"/>
      <c r="I10" s="57"/>
      <c r="J10" s="69" t="s">
        <v>19</v>
      </c>
      <c r="K10" s="78">
        <f>SUM(K9:K9)</f>
        <v>5000</v>
      </c>
      <c r="L10" s="57"/>
      <c r="M10" s="57"/>
      <c r="N10" s="57"/>
      <c r="O10" s="57"/>
      <c r="P10" s="57"/>
      <c r="Q10" s="57"/>
      <c r="R10" s="57"/>
      <c r="S10" s="57"/>
    </row>
    <row r="11" spans="2:19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</row>
    <row r="14" spans="2:19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B4:R13"/>
  <sheetViews>
    <sheetView topLeftCell="A4" workbookViewId="0">
      <selection activeCell="G22" sqref="G22"/>
    </sheetView>
  </sheetViews>
  <sheetFormatPr defaultRowHeight="15" x14ac:dyDescent="0.25"/>
  <cols>
    <col min="2" max="2" width="9.42578125" bestFit="1" customWidth="1"/>
  </cols>
  <sheetData>
    <row r="4" spans="2:18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ht="15.75" x14ac:dyDescent="0.25">
      <c r="B5" s="57"/>
      <c r="C5" s="57"/>
      <c r="D5" s="57"/>
      <c r="E5" s="57"/>
      <c r="F5" s="57"/>
      <c r="G5" s="57"/>
      <c r="H5" s="58" t="s">
        <v>177</v>
      </c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</row>
    <row r="8" spans="2:18" s="57" customFormat="1" ht="26.25" x14ac:dyDescent="0.25">
      <c r="B8" s="71">
        <v>43567</v>
      </c>
      <c r="C8" s="72" t="s">
        <v>41</v>
      </c>
      <c r="D8" s="67" t="s">
        <v>64</v>
      </c>
      <c r="E8" s="67">
        <v>64744</v>
      </c>
      <c r="F8" s="67" t="s">
        <v>16</v>
      </c>
      <c r="G8" s="67">
        <v>28</v>
      </c>
      <c r="H8" s="68">
        <v>145</v>
      </c>
      <c r="I8" s="68" t="s">
        <v>168</v>
      </c>
      <c r="J8" s="68">
        <v>0</v>
      </c>
      <c r="K8" s="68">
        <v>4000</v>
      </c>
      <c r="L8" s="68" t="s">
        <v>17</v>
      </c>
      <c r="M8" s="30" t="s">
        <v>21</v>
      </c>
      <c r="N8" s="66" t="s">
        <v>92</v>
      </c>
      <c r="O8" s="47">
        <v>8064159487</v>
      </c>
      <c r="P8" s="52" t="s">
        <v>18</v>
      </c>
      <c r="Q8" s="77" t="s">
        <v>23</v>
      </c>
    </row>
    <row r="9" spans="2:18" s="57" customFormat="1" x14ac:dyDescent="0.25">
      <c r="B9" s="71">
        <v>43567</v>
      </c>
      <c r="C9" s="72" t="s">
        <v>122</v>
      </c>
      <c r="D9" s="67" t="s">
        <v>138</v>
      </c>
      <c r="E9" s="67">
        <v>80916</v>
      </c>
      <c r="F9" s="67" t="s">
        <v>16</v>
      </c>
      <c r="G9" s="67">
        <v>28</v>
      </c>
      <c r="H9" s="68">
        <v>145</v>
      </c>
      <c r="I9" s="68">
        <v>30.5</v>
      </c>
      <c r="J9" s="68">
        <v>2.5</v>
      </c>
      <c r="K9" s="68">
        <v>4000</v>
      </c>
      <c r="L9" s="68" t="s">
        <v>57</v>
      </c>
      <c r="M9" s="30" t="s">
        <v>21</v>
      </c>
      <c r="N9" s="79" t="s">
        <v>140</v>
      </c>
      <c r="O9" s="47">
        <v>8162109260</v>
      </c>
      <c r="P9" s="52" t="s">
        <v>18</v>
      </c>
      <c r="Q9" s="77" t="s">
        <v>23</v>
      </c>
    </row>
    <row r="10" spans="2:18" ht="38.25" x14ac:dyDescent="0.25">
      <c r="B10" s="71">
        <v>43597</v>
      </c>
      <c r="C10" s="72" t="s">
        <v>115</v>
      </c>
      <c r="D10" s="67" t="s">
        <v>125</v>
      </c>
      <c r="E10" s="67">
        <v>98350</v>
      </c>
      <c r="F10" s="67" t="s">
        <v>16</v>
      </c>
      <c r="G10" s="67">
        <v>35</v>
      </c>
      <c r="H10" s="68">
        <v>145</v>
      </c>
      <c r="I10" s="68">
        <v>31</v>
      </c>
      <c r="J10" s="68">
        <v>4</v>
      </c>
      <c r="K10" s="68">
        <v>5000</v>
      </c>
      <c r="L10" s="68" t="s">
        <v>17</v>
      </c>
      <c r="M10" s="30" t="s">
        <v>21</v>
      </c>
      <c r="N10" s="66" t="s">
        <v>116</v>
      </c>
      <c r="O10" s="47">
        <v>8036496790</v>
      </c>
      <c r="P10" s="52" t="s">
        <v>18</v>
      </c>
      <c r="Q10" s="77" t="s">
        <v>23</v>
      </c>
      <c r="R10" s="57"/>
    </row>
    <row r="11" spans="2:18" ht="18.75" x14ac:dyDescent="0.3">
      <c r="B11" s="57"/>
      <c r="C11" s="57"/>
      <c r="D11" s="57"/>
      <c r="E11" s="57"/>
      <c r="F11" s="57"/>
      <c r="G11" s="57"/>
      <c r="H11" s="57"/>
      <c r="I11" s="57"/>
      <c r="J11" s="69" t="s">
        <v>19</v>
      </c>
      <c r="K11" s="78">
        <f>SUM(K8:K10)</f>
        <v>13000</v>
      </c>
      <c r="L11" s="57"/>
      <c r="M11" s="57"/>
      <c r="N11" s="57"/>
      <c r="O11" s="57"/>
      <c r="P11" s="57"/>
      <c r="Q11" s="57"/>
      <c r="R11" s="57"/>
    </row>
    <row r="12" spans="2:18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2:18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B4:S13"/>
  <sheetViews>
    <sheetView workbookViewId="0">
      <selection activeCell="G19" sqref="G19"/>
    </sheetView>
  </sheetViews>
  <sheetFormatPr defaultRowHeight="15" x14ac:dyDescent="0.25"/>
  <cols>
    <col min="2" max="2" width="10.42578125" bestFit="1" customWidth="1"/>
  </cols>
  <sheetData>
    <row r="4" spans="2:19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19" ht="15.75" x14ac:dyDescent="0.25">
      <c r="B5" s="57"/>
      <c r="C5" s="57"/>
      <c r="D5" s="57"/>
      <c r="E5" s="57"/>
      <c r="F5" s="57"/>
      <c r="G5" s="57"/>
      <c r="H5" s="58" t="s">
        <v>178</v>
      </c>
      <c r="I5" s="58"/>
      <c r="J5" s="58"/>
      <c r="K5" s="58"/>
      <c r="L5" s="58"/>
      <c r="M5" s="57"/>
      <c r="N5" s="57"/>
      <c r="O5" s="57"/>
      <c r="P5" s="57"/>
      <c r="Q5" s="57"/>
      <c r="R5" s="57"/>
      <c r="S5" s="57"/>
    </row>
    <row r="6" spans="2:19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</row>
    <row r="7" spans="2:19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  <c r="S7" s="57"/>
    </row>
    <row r="8" spans="2:19" x14ac:dyDescent="0.25">
      <c r="B8" s="71">
        <v>43781</v>
      </c>
      <c r="C8" s="72" t="s">
        <v>122</v>
      </c>
      <c r="D8" s="67" t="s">
        <v>179</v>
      </c>
      <c r="E8" s="67">
        <v>81632</v>
      </c>
      <c r="F8" s="67" t="s">
        <v>16</v>
      </c>
      <c r="G8" s="67">
        <v>7</v>
      </c>
      <c r="H8" s="68">
        <v>145</v>
      </c>
      <c r="I8" s="68">
        <v>6</v>
      </c>
      <c r="J8" s="68">
        <v>1</v>
      </c>
      <c r="K8" s="68">
        <v>1000</v>
      </c>
      <c r="L8" s="68" t="s">
        <v>57</v>
      </c>
      <c r="M8" s="30" t="s">
        <v>21</v>
      </c>
      <c r="N8" s="79" t="s">
        <v>140</v>
      </c>
      <c r="O8" s="47">
        <v>8162109260</v>
      </c>
      <c r="P8" s="52" t="s">
        <v>18</v>
      </c>
      <c r="Q8" s="77" t="s">
        <v>23</v>
      </c>
      <c r="R8" s="57"/>
      <c r="S8" s="57"/>
    </row>
    <row r="9" spans="2:19" x14ac:dyDescent="0.25">
      <c r="B9" s="71">
        <v>43811</v>
      </c>
      <c r="C9" s="72" t="s">
        <v>122</v>
      </c>
      <c r="D9" s="67" t="s">
        <v>138</v>
      </c>
      <c r="E9" s="67">
        <v>81701</v>
      </c>
      <c r="F9" s="67" t="s">
        <v>16</v>
      </c>
      <c r="G9" s="67">
        <v>28</v>
      </c>
      <c r="H9" s="68">
        <v>145</v>
      </c>
      <c r="I9" s="68">
        <v>28</v>
      </c>
      <c r="J9" s="68">
        <v>0</v>
      </c>
      <c r="K9" s="68">
        <v>4000</v>
      </c>
      <c r="L9" s="68" t="s">
        <v>57</v>
      </c>
      <c r="M9" s="30" t="s">
        <v>21</v>
      </c>
      <c r="N9" s="79" t="s">
        <v>140</v>
      </c>
      <c r="O9" s="47">
        <v>8162109260</v>
      </c>
      <c r="P9" s="52" t="s">
        <v>18</v>
      </c>
      <c r="Q9" s="77" t="s">
        <v>23</v>
      </c>
      <c r="R9" s="57"/>
      <c r="S9" s="57"/>
    </row>
    <row r="10" spans="2:19" x14ac:dyDescent="0.25">
      <c r="B10" s="71">
        <v>43811</v>
      </c>
      <c r="C10" s="72" t="s">
        <v>122</v>
      </c>
      <c r="D10" s="67" t="s">
        <v>180</v>
      </c>
      <c r="E10" s="67">
        <v>81744</v>
      </c>
      <c r="F10" s="67" t="s">
        <v>16</v>
      </c>
      <c r="G10" s="67">
        <v>7</v>
      </c>
      <c r="H10" s="68">
        <v>145</v>
      </c>
      <c r="I10" s="68">
        <v>5</v>
      </c>
      <c r="J10" s="68">
        <v>2</v>
      </c>
      <c r="K10" s="68">
        <v>1000</v>
      </c>
      <c r="L10" s="68" t="s">
        <v>57</v>
      </c>
      <c r="M10" s="30" t="s">
        <v>21</v>
      </c>
      <c r="N10" s="79" t="s">
        <v>140</v>
      </c>
      <c r="O10" s="47">
        <v>8162109260</v>
      </c>
      <c r="P10" s="52" t="s">
        <v>18</v>
      </c>
      <c r="Q10" s="77" t="s">
        <v>23</v>
      </c>
      <c r="R10" s="57"/>
      <c r="S10" s="57"/>
    </row>
    <row r="11" spans="2:19" ht="18.75" x14ac:dyDescent="0.3">
      <c r="B11" s="57"/>
      <c r="C11" s="57"/>
      <c r="D11" s="57"/>
      <c r="E11" s="57"/>
      <c r="F11" s="57"/>
      <c r="G11" s="57"/>
      <c r="H11" s="57"/>
      <c r="I11" s="57"/>
      <c r="J11" s="69" t="s">
        <v>19</v>
      </c>
      <c r="K11" s="78">
        <f>SUM(K8:K10)</f>
        <v>6000</v>
      </c>
      <c r="L11" s="57"/>
      <c r="M11" s="57"/>
      <c r="N11" s="57"/>
      <c r="O11" s="57"/>
      <c r="P11" s="57"/>
      <c r="Q11" s="57"/>
      <c r="R11" s="57"/>
      <c r="S11" s="57"/>
    </row>
    <row r="12" spans="2:19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</row>
    <row r="13" spans="2:19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B4:S16"/>
  <sheetViews>
    <sheetView topLeftCell="A4" workbookViewId="0">
      <selection activeCell="E17" sqref="E17"/>
    </sheetView>
  </sheetViews>
  <sheetFormatPr defaultRowHeight="15" x14ac:dyDescent="0.25"/>
  <cols>
    <col min="2" max="2" width="10.42578125" customWidth="1"/>
    <col min="17" max="17" width="16.5703125" customWidth="1"/>
  </cols>
  <sheetData>
    <row r="4" spans="2:19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2:19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2:19" ht="15.75" x14ac:dyDescent="0.25">
      <c r="B6" s="57"/>
      <c r="C6" s="57"/>
      <c r="D6" s="57"/>
      <c r="E6" s="57"/>
      <c r="F6" s="57"/>
      <c r="G6" s="57"/>
      <c r="H6" s="58" t="s">
        <v>184</v>
      </c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</row>
    <row r="7" spans="2:19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  <c r="S7" s="57"/>
    </row>
    <row r="8" spans="2:19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  <c r="S8" s="57"/>
    </row>
    <row r="9" spans="2:19" ht="38.25" x14ac:dyDescent="0.25">
      <c r="B9" s="71" t="s">
        <v>181</v>
      </c>
      <c r="C9" s="72" t="s">
        <v>115</v>
      </c>
      <c r="D9" s="67" t="s">
        <v>125</v>
      </c>
      <c r="E9" s="67">
        <v>99509</v>
      </c>
      <c r="F9" s="67" t="s">
        <v>16</v>
      </c>
      <c r="G9" s="67">
        <v>28</v>
      </c>
      <c r="H9" s="68">
        <v>145</v>
      </c>
      <c r="I9" s="68" t="s">
        <v>44</v>
      </c>
      <c r="J9" s="68">
        <v>0</v>
      </c>
      <c r="K9" s="68">
        <v>4000</v>
      </c>
      <c r="L9" s="68" t="s">
        <v>50</v>
      </c>
      <c r="M9" s="30" t="s">
        <v>21</v>
      </c>
      <c r="N9" s="66" t="s">
        <v>116</v>
      </c>
      <c r="O9" s="47">
        <v>8036496790</v>
      </c>
      <c r="P9" s="52" t="s">
        <v>18</v>
      </c>
      <c r="Q9" s="77" t="s">
        <v>23</v>
      </c>
      <c r="R9" s="57"/>
      <c r="S9" s="57"/>
    </row>
    <row r="10" spans="2:19" ht="38.25" x14ac:dyDescent="0.25">
      <c r="B10" s="71" t="s">
        <v>181</v>
      </c>
      <c r="C10" s="72" t="s">
        <v>20</v>
      </c>
      <c r="D10" s="72" t="s">
        <v>124</v>
      </c>
      <c r="E10" s="67">
        <v>147631</v>
      </c>
      <c r="F10" s="67" t="s">
        <v>16</v>
      </c>
      <c r="G10" s="67">
        <v>35</v>
      </c>
      <c r="H10" s="68">
        <v>145</v>
      </c>
      <c r="I10" s="68" t="s">
        <v>47</v>
      </c>
      <c r="J10" s="68">
        <v>0</v>
      </c>
      <c r="K10" s="68">
        <v>5000</v>
      </c>
      <c r="L10" s="68" t="s">
        <v>17</v>
      </c>
      <c r="M10" s="30" t="s">
        <v>21</v>
      </c>
      <c r="N10" s="66" t="s">
        <v>22</v>
      </c>
      <c r="O10" s="47">
        <v>8039187200</v>
      </c>
      <c r="P10" s="52" t="s">
        <v>18</v>
      </c>
      <c r="Q10" s="77" t="s">
        <v>23</v>
      </c>
      <c r="R10" s="57"/>
      <c r="S10" s="57"/>
    </row>
    <row r="11" spans="2:19" s="57" customFormat="1" ht="38.25" x14ac:dyDescent="0.25">
      <c r="B11" s="71" t="s">
        <v>182</v>
      </c>
      <c r="C11" s="72" t="s">
        <v>115</v>
      </c>
      <c r="D11" s="67" t="s">
        <v>125</v>
      </c>
      <c r="E11" s="67">
        <v>99630</v>
      </c>
      <c r="F11" s="67" t="s">
        <v>16</v>
      </c>
      <c r="G11" s="67">
        <v>35</v>
      </c>
      <c r="H11" s="68">
        <v>145</v>
      </c>
      <c r="I11" s="68">
        <v>35</v>
      </c>
      <c r="J11" s="68">
        <v>0</v>
      </c>
      <c r="K11" s="68">
        <v>5000</v>
      </c>
      <c r="L11" s="68" t="s">
        <v>17</v>
      </c>
      <c r="M11" s="30" t="s">
        <v>21</v>
      </c>
      <c r="N11" s="66" t="s">
        <v>116</v>
      </c>
      <c r="O11" s="47">
        <v>8036496790</v>
      </c>
      <c r="P11" s="52" t="s">
        <v>18</v>
      </c>
      <c r="Q11" s="77" t="s">
        <v>23</v>
      </c>
    </row>
    <row r="12" spans="2:19" ht="26.25" x14ac:dyDescent="0.25">
      <c r="B12" s="71" t="s">
        <v>182</v>
      </c>
      <c r="C12" s="72" t="s">
        <v>40</v>
      </c>
      <c r="D12" s="67" t="s">
        <v>97</v>
      </c>
      <c r="E12" s="67">
        <v>98988</v>
      </c>
      <c r="F12" s="67" t="s">
        <v>16</v>
      </c>
      <c r="G12" s="67">
        <v>35</v>
      </c>
      <c r="H12" s="68">
        <v>145</v>
      </c>
      <c r="I12" s="68" t="s">
        <v>183</v>
      </c>
      <c r="J12" s="68" t="s">
        <v>18</v>
      </c>
      <c r="K12" s="68">
        <v>5000</v>
      </c>
      <c r="L12" s="68" t="s">
        <v>57</v>
      </c>
      <c r="M12" s="30" t="s">
        <v>21</v>
      </c>
      <c r="N12" s="79" t="s">
        <v>140</v>
      </c>
      <c r="O12" s="47">
        <v>8162109260</v>
      </c>
      <c r="P12" s="52" t="s">
        <v>18</v>
      </c>
      <c r="Q12" s="77" t="s">
        <v>23</v>
      </c>
      <c r="R12" s="57"/>
      <c r="S12" s="57"/>
    </row>
    <row r="13" spans="2:19" ht="18.75" x14ac:dyDescent="0.3">
      <c r="B13" s="57"/>
      <c r="C13" s="57"/>
      <c r="D13" s="57"/>
      <c r="E13" s="57"/>
      <c r="F13" s="57"/>
      <c r="G13" s="57"/>
      <c r="H13" s="57"/>
      <c r="I13" s="57"/>
      <c r="J13" s="69" t="s">
        <v>19</v>
      </c>
      <c r="K13" s="78">
        <f>SUM(K9:K12)</f>
        <v>19000</v>
      </c>
      <c r="L13" s="57"/>
      <c r="M13" s="57"/>
      <c r="N13" s="57"/>
      <c r="O13" s="57"/>
      <c r="P13" s="57"/>
      <c r="Q13" s="57"/>
      <c r="R13" s="57"/>
      <c r="S13" s="57"/>
    </row>
    <row r="14" spans="2:19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</row>
    <row r="15" spans="2:19" x14ac:dyDescent="0.25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</row>
    <row r="16" spans="2:19" x14ac:dyDescent="0.25">
      <c r="B16" s="57"/>
      <c r="C16" s="57"/>
      <c r="D16" s="57"/>
      <c r="E16" s="57"/>
      <c r="F16" s="57"/>
      <c r="G16" s="57"/>
      <c r="H16" s="57"/>
      <c r="I16" s="57"/>
      <c r="J16" s="57"/>
      <c r="K16" s="57"/>
      <c r="L16" s="57"/>
      <c r="M16" s="57"/>
      <c r="N16" s="57"/>
      <c r="O16" s="57"/>
      <c r="P16" s="57"/>
      <c r="Q16" s="57"/>
      <c r="R16" s="57"/>
      <c r="S16" s="57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B4:R22"/>
  <sheetViews>
    <sheetView topLeftCell="A4" workbookViewId="0">
      <selection activeCell="F20" sqref="F20"/>
    </sheetView>
  </sheetViews>
  <sheetFormatPr defaultRowHeight="15" x14ac:dyDescent="0.25"/>
  <cols>
    <col min="2" max="2" width="10.28515625" customWidth="1"/>
    <col min="15" max="15" width="11" bestFit="1" customWidth="1"/>
    <col min="17" max="17" width="18.7109375" customWidth="1"/>
  </cols>
  <sheetData>
    <row r="4" spans="2:18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2:18" ht="15.75" x14ac:dyDescent="0.25">
      <c r="B6" s="57"/>
      <c r="C6" s="57"/>
      <c r="D6" s="57"/>
      <c r="E6" s="57"/>
      <c r="F6" s="57"/>
      <c r="G6" s="57"/>
      <c r="H6" s="58" t="s">
        <v>189</v>
      </c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</row>
    <row r="8" spans="2:18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</row>
    <row r="9" spans="2:18" ht="25.5" x14ac:dyDescent="0.25">
      <c r="B9" s="71" t="s">
        <v>185</v>
      </c>
      <c r="C9" s="72" t="s">
        <v>41</v>
      </c>
      <c r="D9" s="67" t="s">
        <v>125</v>
      </c>
      <c r="E9" s="67">
        <v>64289</v>
      </c>
      <c r="F9" s="67" t="s">
        <v>16</v>
      </c>
      <c r="G9" s="67">
        <v>7</v>
      </c>
      <c r="H9" s="68">
        <v>145</v>
      </c>
      <c r="I9" s="68">
        <v>6</v>
      </c>
      <c r="J9" s="68">
        <v>1</v>
      </c>
      <c r="K9" s="68">
        <v>1000</v>
      </c>
      <c r="L9" s="68" t="s">
        <v>17</v>
      </c>
      <c r="M9" s="30" t="s">
        <v>21</v>
      </c>
      <c r="N9" s="66" t="s">
        <v>102</v>
      </c>
      <c r="O9" s="47">
        <v>7031747873</v>
      </c>
      <c r="P9" s="52" t="s">
        <v>18</v>
      </c>
      <c r="Q9" s="77" t="s">
        <v>23</v>
      </c>
      <c r="R9" s="57"/>
    </row>
    <row r="10" spans="2:18" s="57" customFormat="1" ht="25.5" x14ac:dyDescent="0.25">
      <c r="B10" s="71" t="s">
        <v>185</v>
      </c>
      <c r="C10" s="72" t="s">
        <v>41</v>
      </c>
      <c r="D10" s="67" t="s">
        <v>125</v>
      </c>
      <c r="E10" s="67">
        <v>64314</v>
      </c>
      <c r="F10" s="67" t="s">
        <v>16</v>
      </c>
      <c r="G10" s="67">
        <v>28</v>
      </c>
      <c r="H10" s="68">
        <v>145</v>
      </c>
      <c r="I10" s="68">
        <v>17</v>
      </c>
      <c r="J10" s="68">
        <v>12</v>
      </c>
      <c r="K10" s="68">
        <v>4000</v>
      </c>
      <c r="L10" s="68" t="s">
        <v>17</v>
      </c>
      <c r="M10" s="30" t="s">
        <v>21</v>
      </c>
      <c r="N10" s="66" t="s">
        <v>102</v>
      </c>
      <c r="O10" s="47">
        <v>7031747873</v>
      </c>
      <c r="P10" s="52" t="s">
        <v>18</v>
      </c>
      <c r="Q10" s="77" t="s">
        <v>23</v>
      </c>
    </row>
    <row r="11" spans="2:18" ht="25.5" x14ac:dyDescent="0.25">
      <c r="B11" s="71" t="s">
        <v>185</v>
      </c>
      <c r="C11" s="72" t="s">
        <v>49</v>
      </c>
      <c r="D11" s="72" t="s">
        <v>124</v>
      </c>
      <c r="E11" s="67">
        <v>65287</v>
      </c>
      <c r="F11" s="67" t="s">
        <v>16</v>
      </c>
      <c r="G11" s="67">
        <v>28</v>
      </c>
      <c r="H11" s="68">
        <v>145</v>
      </c>
      <c r="I11" s="68">
        <v>23</v>
      </c>
      <c r="J11" s="68">
        <v>5</v>
      </c>
      <c r="K11" s="68">
        <v>4000</v>
      </c>
      <c r="L11" s="68" t="s">
        <v>17</v>
      </c>
      <c r="M11" s="30" t="s">
        <v>21</v>
      </c>
      <c r="N11" s="66" t="s">
        <v>187</v>
      </c>
      <c r="O11" s="47">
        <v>8064377329</v>
      </c>
      <c r="P11" s="52" t="s">
        <v>18</v>
      </c>
      <c r="Q11" s="77" t="s">
        <v>188</v>
      </c>
      <c r="R11" s="57"/>
    </row>
    <row r="12" spans="2:18" ht="38.25" x14ac:dyDescent="0.25">
      <c r="B12" s="80" t="s">
        <v>185</v>
      </c>
      <c r="C12" s="81" t="s">
        <v>20</v>
      </c>
      <c r="D12" s="81" t="s">
        <v>124</v>
      </c>
      <c r="E12" s="82">
        <v>147840</v>
      </c>
      <c r="F12" s="82" t="s">
        <v>16</v>
      </c>
      <c r="G12" s="82">
        <v>35</v>
      </c>
      <c r="H12" s="83">
        <v>145</v>
      </c>
      <c r="I12" s="83" t="s">
        <v>47</v>
      </c>
      <c r="J12" s="83">
        <v>0</v>
      </c>
      <c r="K12" s="83">
        <v>5000</v>
      </c>
      <c r="L12" s="83" t="s">
        <v>17</v>
      </c>
      <c r="M12" s="84" t="s">
        <v>21</v>
      </c>
      <c r="N12" s="85" t="s">
        <v>22</v>
      </c>
      <c r="O12" s="86">
        <v>8039187200</v>
      </c>
      <c r="P12" s="87" t="s">
        <v>18</v>
      </c>
      <c r="Q12" s="88" t="s">
        <v>23</v>
      </c>
      <c r="R12" s="57"/>
    </row>
    <row r="13" spans="2:18" ht="26.25" x14ac:dyDescent="0.25">
      <c r="B13" s="71" t="s">
        <v>186</v>
      </c>
      <c r="C13" s="72" t="s">
        <v>122</v>
      </c>
      <c r="D13" s="67" t="s">
        <v>190</v>
      </c>
      <c r="E13" s="67">
        <v>81887</v>
      </c>
      <c r="F13" s="67" t="s">
        <v>16</v>
      </c>
      <c r="G13" s="67">
        <v>28</v>
      </c>
      <c r="H13" s="68">
        <v>145</v>
      </c>
      <c r="I13" s="68" t="s">
        <v>47</v>
      </c>
      <c r="J13" s="68" t="s">
        <v>18</v>
      </c>
      <c r="K13" s="68">
        <v>4000</v>
      </c>
      <c r="L13" s="68" t="s">
        <v>57</v>
      </c>
      <c r="M13" s="30" t="s">
        <v>21</v>
      </c>
      <c r="N13" s="79" t="s">
        <v>140</v>
      </c>
      <c r="O13" s="47">
        <v>8162109260</v>
      </c>
      <c r="P13" s="52" t="s">
        <v>18</v>
      </c>
      <c r="Q13" s="77" t="s">
        <v>23</v>
      </c>
    </row>
    <row r="14" spans="2:18" s="57" customFormat="1" ht="26.25" x14ac:dyDescent="0.25">
      <c r="B14" s="71" t="s">
        <v>186</v>
      </c>
      <c r="C14" s="72" t="s">
        <v>48</v>
      </c>
      <c r="D14" s="67" t="s">
        <v>144</v>
      </c>
      <c r="E14" s="67">
        <v>75420</v>
      </c>
      <c r="F14" s="67" t="s">
        <v>16</v>
      </c>
      <c r="G14" s="67">
        <v>28</v>
      </c>
      <c r="H14" s="68">
        <v>145</v>
      </c>
      <c r="I14" s="68" t="s">
        <v>47</v>
      </c>
      <c r="J14" s="68"/>
      <c r="K14" s="68">
        <v>4000</v>
      </c>
      <c r="L14" s="68" t="s">
        <v>17</v>
      </c>
      <c r="M14" s="30" t="s">
        <v>21</v>
      </c>
      <c r="N14" s="79" t="s">
        <v>191</v>
      </c>
      <c r="O14" s="47">
        <v>7031747845</v>
      </c>
      <c r="P14" s="52"/>
      <c r="Q14" s="77" t="s">
        <v>188</v>
      </c>
    </row>
    <row r="15" spans="2:18" s="57" customFormat="1" ht="25.5" x14ac:dyDescent="0.25">
      <c r="B15" s="89" t="s">
        <v>169</v>
      </c>
      <c r="C15" s="90" t="s">
        <v>158</v>
      </c>
      <c r="D15" s="90" t="s">
        <v>64</v>
      </c>
      <c r="E15" s="91">
        <v>48598</v>
      </c>
      <c r="F15" s="91" t="s">
        <v>16</v>
      </c>
      <c r="G15" s="91">
        <v>7</v>
      </c>
      <c r="H15" s="92">
        <v>145</v>
      </c>
      <c r="I15" s="92">
        <v>6</v>
      </c>
      <c r="J15" s="92">
        <v>1</v>
      </c>
      <c r="K15" s="92">
        <v>1000</v>
      </c>
      <c r="L15" s="92" t="s">
        <v>17</v>
      </c>
      <c r="M15" s="93" t="s">
        <v>21</v>
      </c>
      <c r="N15" s="94" t="s">
        <v>157</v>
      </c>
      <c r="O15" s="95">
        <v>8030920772</v>
      </c>
      <c r="P15" s="96" t="s">
        <v>18</v>
      </c>
      <c r="Q15" s="97" t="s">
        <v>188</v>
      </c>
    </row>
    <row r="16" spans="2:18" s="57" customFormat="1" ht="25.5" x14ac:dyDescent="0.25">
      <c r="B16" s="89" t="s">
        <v>169</v>
      </c>
      <c r="C16" s="90" t="s">
        <v>158</v>
      </c>
      <c r="D16" s="90" t="s">
        <v>171</v>
      </c>
      <c r="E16" s="91">
        <v>48610</v>
      </c>
      <c r="F16" s="91" t="s">
        <v>16</v>
      </c>
      <c r="G16" s="91">
        <v>7</v>
      </c>
      <c r="H16" s="92">
        <v>145</v>
      </c>
      <c r="I16" s="92">
        <v>5</v>
      </c>
      <c r="J16" s="92">
        <v>2</v>
      </c>
      <c r="K16" s="92">
        <v>1000</v>
      </c>
      <c r="L16" s="92" t="s">
        <v>17</v>
      </c>
      <c r="M16" s="93" t="s">
        <v>21</v>
      </c>
      <c r="N16" s="94" t="s">
        <v>157</v>
      </c>
      <c r="O16" s="95">
        <v>8030920773</v>
      </c>
      <c r="P16" s="96" t="s">
        <v>18</v>
      </c>
      <c r="Q16" s="97" t="s">
        <v>188</v>
      </c>
    </row>
    <row r="17" spans="2:18" s="57" customFormat="1" ht="25.5" x14ac:dyDescent="0.25">
      <c r="B17" s="89" t="s">
        <v>169</v>
      </c>
      <c r="C17" s="90" t="s">
        <v>158</v>
      </c>
      <c r="D17" s="90" t="s">
        <v>42</v>
      </c>
      <c r="E17" s="91">
        <v>48637</v>
      </c>
      <c r="F17" s="91" t="s">
        <v>16</v>
      </c>
      <c r="G17" s="91">
        <v>14</v>
      </c>
      <c r="H17" s="92">
        <v>145</v>
      </c>
      <c r="I17" s="92">
        <v>13</v>
      </c>
      <c r="J17" s="92">
        <v>1</v>
      </c>
      <c r="K17" s="92">
        <v>2000</v>
      </c>
      <c r="L17" s="92" t="s">
        <v>17</v>
      </c>
      <c r="M17" s="93" t="s">
        <v>21</v>
      </c>
      <c r="N17" s="94" t="s">
        <v>157</v>
      </c>
      <c r="O17" s="95">
        <v>8030920774</v>
      </c>
      <c r="P17" s="96" t="s">
        <v>18</v>
      </c>
      <c r="Q17" s="97" t="s">
        <v>188</v>
      </c>
    </row>
    <row r="18" spans="2:18" ht="18.75" x14ac:dyDescent="0.3">
      <c r="B18" s="57"/>
      <c r="C18" s="57"/>
      <c r="D18" s="57"/>
      <c r="E18" s="57"/>
      <c r="F18" s="57"/>
      <c r="G18" s="57"/>
      <c r="H18" s="57"/>
      <c r="I18" s="57"/>
      <c r="J18" s="69" t="s">
        <v>19</v>
      </c>
      <c r="K18" s="78">
        <f>SUM(K9:K17)</f>
        <v>26000</v>
      </c>
      <c r="L18" s="57"/>
      <c r="M18" s="57"/>
      <c r="N18" s="57"/>
      <c r="O18" s="57"/>
      <c r="P18" s="57"/>
      <c r="Q18" s="57"/>
      <c r="R18" s="57"/>
    </row>
    <row r="19" spans="2:18" s="57" customFormat="1" ht="18.75" x14ac:dyDescent="0.3">
      <c r="J19" s="69"/>
      <c r="K19" s="78"/>
    </row>
    <row r="21" spans="2:18" x14ac:dyDescent="0.25"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</row>
    <row r="22" spans="2:18" x14ac:dyDescent="0.25">
      <c r="B22" s="57"/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B4:T11"/>
  <sheetViews>
    <sheetView workbookViewId="0">
      <selection activeCell="I19" sqref="I19"/>
    </sheetView>
  </sheetViews>
  <sheetFormatPr defaultRowHeight="15" x14ac:dyDescent="0.25"/>
  <cols>
    <col min="17" max="17" width="16.5703125" customWidth="1"/>
  </cols>
  <sheetData>
    <row r="4" spans="2:20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2:20" ht="15.75" x14ac:dyDescent="0.25">
      <c r="B5" s="57"/>
      <c r="C5" s="57"/>
      <c r="D5" s="57"/>
      <c r="E5" s="57"/>
      <c r="F5" s="57"/>
      <c r="G5" s="57"/>
      <c r="H5" s="58" t="s">
        <v>193</v>
      </c>
      <c r="I5" s="58"/>
      <c r="J5" s="58"/>
      <c r="K5" s="58"/>
      <c r="L5" s="58"/>
      <c r="M5" s="57"/>
      <c r="N5" s="57"/>
      <c r="O5" s="57"/>
      <c r="P5" s="57"/>
      <c r="Q5" s="57"/>
      <c r="R5" s="57"/>
      <c r="S5" s="57"/>
      <c r="T5" s="57"/>
    </row>
    <row r="6" spans="2:20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  <c r="S6" s="57"/>
      <c r="T6" s="57"/>
    </row>
    <row r="7" spans="2:20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  <c r="S7" s="57"/>
      <c r="T7" s="57"/>
    </row>
    <row r="8" spans="2:20" ht="26.25" x14ac:dyDescent="0.25">
      <c r="B8" s="71">
        <v>43862</v>
      </c>
      <c r="C8" s="72" t="s">
        <v>41</v>
      </c>
      <c r="D8" s="67" t="s">
        <v>75</v>
      </c>
      <c r="E8" s="67">
        <v>64989</v>
      </c>
      <c r="F8" s="67" t="s">
        <v>16</v>
      </c>
      <c r="G8" s="67">
        <v>28</v>
      </c>
      <c r="H8" s="68">
        <v>145</v>
      </c>
      <c r="I8" s="68" t="s">
        <v>47</v>
      </c>
      <c r="J8" s="68">
        <v>0</v>
      </c>
      <c r="K8" s="68">
        <v>4000</v>
      </c>
      <c r="L8" s="68" t="s">
        <v>17</v>
      </c>
      <c r="M8" s="30" t="s">
        <v>21</v>
      </c>
      <c r="N8" s="66" t="s">
        <v>102</v>
      </c>
      <c r="O8" s="47">
        <v>7031747873</v>
      </c>
      <c r="P8" s="52" t="s">
        <v>18</v>
      </c>
      <c r="Q8" s="77" t="s">
        <v>23</v>
      </c>
      <c r="R8" s="57"/>
      <c r="S8" s="57"/>
      <c r="T8" s="57"/>
    </row>
    <row r="9" spans="2:20" ht="38.25" x14ac:dyDescent="0.25">
      <c r="B9" s="80">
        <v>43862</v>
      </c>
      <c r="C9" s="81" t="s">
        <v>20</v>
      </c>
      <c r="D9" s="81" t="s">
        <v>124</v>
      </c>
      <c r="E9" s="82">
        <v>148763</v>
      </c>
      <c r="F9" s="82" t="s">
        <v>16</v>
      </c>
      <c r="G9" s="82">
        <v>28</v>
      </c>
      <c r="H9" s="83">
        <v>145</v>
      </c>
      <c r="I9" s="83" t="s">
        <v>47</v>
      </c>
      <c r="J9" s="83">
        <v>0</v>
      </c>
      <c r="K9" s="83">
        <v>4000</v>
      </c>
      <c r="L9" s="83" t="s">
        <v>17</v>
      </c>
      <c r="M9" s="84" t="s">
        <v>21</v>
      </c>
      <c r="N9" s="85" t="s">
        <v>22</v>
      </c>
      <c r="O9" s="86">
        <v>8039187200</v>
      </c>
      <c r="P9" s="87" t="s">
        <v>18</v>
      </c>
      <c r="Q9" s="88" t="s">
        <v>23</v>
      </c>
      <c r="R9" s="57"/>
      <c r="S9" s="57"/>
      <c r="T9" s="57"/>
    </row>
    <row r="10" spans="2:20" ht="38.25" x14ac:dyDescent="0.25">
      <c r="B10" s="71">
        <v>43862</v>
      </c>
      <c r="C10" s="72" t="s">
        <v>115</v>
      </c>
      <c r="D10" s="67" t="s">
        <v>125</v>
      </c>
      <c r="E10" s="67">
        <v>100858</v>
      </c>
      <c r="F10" s="67" t="s">
        <v>16</v>
      </c>
      <c r="G10" s="67">
        <v>35</v>
      </c>
      <c r="H10" s="68">
        <v>145</v>
      </c>
      <c r="I10" s="68" t="s">
        <v>183</v>
      </c>
      <c r="J10" s="68">
        <v>0</v>
      </c>
      <c r="K10" s="68">
        <v>5000</v>
      </c>
      <c r="L10" s="68" t="s">
        <v>192</v>
      </c>
      <c r="M10" s="30" t="s">
        <v>21</v>
      </c>
      <c r="N10" s="66" t="s">
        <v>116</v>
      </c>
      <c r="O10" s="47">
        <v>8036496790</v>
      </c>
      <c r="P10" s="52" t="s">
        <v>18</v>
      </c>
      <c r="Q10" s="77" t="s">
        <v>23</v>
      </c>
      <c r="R10" s="57"/>
      <c r="S10" s="57"/>
      <c r="T10" s="57"/>
    </row>
    <row r="11" spans="2:20" ht="18.75" x14ac:dyDescent="0.3">
      <c r="B11" s="57"/>
      <c r="C11" s="57"/>
      <c r="D11" s="57"/>
      <c r="E11" s="57"/>
      <c r="F11" s="57"/>
      <c r="G11" s="57"/>
      <c r="H11" s="57"/>
      <c r="I11" s="57"/>
      <c r="J11" s="69" t="s">
        <v>19</v>
      </c>
      <c r="K11" s="78">
        <f>SUM(K8:K10)</f>
        <v>13000</v>
      </c>
      <c r="L11" s="57"/>
      <c r="M11" s="57"/>
      <c r="N11" s="57"/>
      <c r="O11" s="57"/>
      <c r="P11" s="57"/>
      <c r="Q11" s="57"/>
      <c r="R11" s="57"/>
      <c r="S11" s="57"/>
      <c r="T11" s="57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B4:R12"/>
  <sheetViews>
    <sheetView workbookViewId="0">
      <selection activeCell="F17" sqref="F17"/>
    </sheetView>
  </sheetViews>
  <sheetFormatPr defaultRowHeight="15" x14ac:dyDescent="0.25"/>
  <sheetData>
    <row r="4" spans="2:18" ht="15.75" x14ac:dyDescent="0.25">
      <c r="B4" s="57"/>
      <c r="C4" s="57"/>
      <c r="D4" s="57"/>
      <c r="E4" s="57"/>
      <c r="F4" s="57"/>
      <c r="G4" s="57"/>
      <c r="H4" s="58" t="s">
        <v>196</v>
      </c>
      <c r="I4" s="58"/>
      <c r="J4" s="58"/>
      <c r="K4" s="58"/>
      <c r="L4" s="58"/>
      <c r="M4" s="57"/>
      <c r="N4" s="57"/>
      <c r="O4" s="57"/>
      <c r="P4" s="57"/>
      <c r="Q4" s="57"/>
      <c r="R4" s="57"/>
    </row>
    <row r="5" spans="2:18" ht="16.5" thickBot="1" x14ac:dyDescent="0.3">
      <c r="B5" s="57"/>
      <c r="C5" s="57"/>
      <c r="D5" s="57"/>
      <c r="E5" s="57"/>
      <c r="F5" s="57"/>
      <c r="G5" s="57"/>
      <c r="H5" s="58"/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60" x14ac:dyDescent="0.25">
      <c r="B6" s="59" t="s">
        <v>0</v>
      </c>
      <c r="C6" s="60" t="s">
        <v>1</v>
      </c>
      <c r="D6" s="60" t="s">
        <v>2</v>
      </c>
      <c r="E6" s="60" t="s">
        <v>3</v>
      </c>
      <c r="F6" s="60" t="s">
        <v>4</v>
      </c>
      <c r="G6" s="60" t="s">
        <v>5</v>
      </c>
      <c r="H6" s="61" t="s">
        <v>6</v>
      </c>
      <c r="I6" s="61" t="s">
        <v>7</v>
      </c>
      <c r="J6" s="61" t="s">
        <v>8</v>
      </c>
      <c r="K6" s="61" t="s">
        <v>9</v>
      </c>
      <c r="L6" s="61" t="s">
        <v>10</v>
      </c>
      <c r="M6" s="61" t="s">
        <v>11</v>
      </c>
      <c r="N6" s="61" t="s">
        <v>12</v>
      </c>
      <c r="O6" s="61" t="s">
        <v>13</v>
      </c>
      <c r="P6" s="62" t="s">
        <v>14</v>
      </c>
      <c r="Q6" s="63" t="s">
        <v>15</v>
      </c>
      <c r="R6" s="57"/>
    </row>
    <row r="7" spans="2:18" ht="21" customHeight="1" x14ac:dyDescent="0.25">
      <c r="B7" s="80" t="s">
        <v>194</v>
      </c>
      <c r="C7" s="81" t="s">
        <v>20</v>
      </c>
      <c r="D7" s="81" t="s">
        <v>124</v>
      </c>
      <c r="E7" s="82">
        <v>149955</v>
      </c>
      <c r="F7" s="82" t="s">
        <v>16</v>
      </c>
      <c r="G7" s="82">
        <v>35</v>
      </c>
      <c r="H7" s="83">
        <v>145</v>
      </c>
      <c r="I7" s="83" t="s">
        <v>47</v>
      </c>
      <c r="J7" s="83">
        <v>0</v>
      </c>
      <c r="K7" s="83">
        <v>5000</v>
      </c>
      <c r="L7" s="83" t="s">
        <v>17</v>
      </c>
      <c r="M7" s="84" t="s">
        <v>21</v>
      </c>
      <c r="N7" s="85" t="s">
        <v>22</v>
      </c>
      <c r="O7" s="86">
        <v>8039187200</v>
      </c>
      <c r="P7" s="87" t="s">
        <v>18</v>
      </c>
      <c r="Q7" s="88" t="s">
        <v>23</v>
      </c>
      <c r="R7" s="57"/>
    </row>
    <row r="8" spans="2:18" ht="22.5" customHeight="1" x14ac:dyDescent="0.25">
      <c r="B8" s="71" t="s">
        <v>194</v>
      </c>
      <c r="C8" s="72" t="s">
        <v>115</v>
      </c>
      <c r="D8" s="67" t="s">
        <v>125</v>
      </c>
      <c r="E8" s="67">
        <v>102075</v>
      </c>
      <c r="F8" s="67" t="s">
        <v>16</v>
      </c>
      <c r="G8" s="67">
        <v>35</v>
      </c>
      <c r="H8" s="68">
        <v>145</v>
      </c>
      <c r="I8" s="68">
        <v>28</v>
      </c>
      <c r="J8" s="68">
        <v>7</v>
      </c>
      <c r="K8" s="68">
        <v>5000</v>
      </c>
      <c r="L8" s="68" t="s">
        <v>192</v>
      </c>
      <c r="M8" s="30" t="s">
        <v>21</v>
      </c>
      <c r="N8" s="66" t="s">
        <v>116</v>
      </c>
      <c r="O8" s="47">
        <v>8036496790</v>
      </c>
      <c r="P8" s="52" t="s">
        <v>18</v>
      </c>
      <c r="Q8" s="77" t="s">
        <v>23</v>
      </c>
      <c r="R8" s="57"/>
    </row>
    <row r="9" spans="2:18" s="57" customFormat="1" ht="22.5" customHeight="1" x14ac:dyDescent="0.25">
      <c r="B9" s="71" t="s">
        <v>195</v>
      </c>
      <c r="C9" s="72" t="s">
        <v>115</v>
      </c>
      <c r="D9" s="67" t="s">
        <v>125</v>
      </c>
      <c r="E9" s="67">
        <v>102168</v>
      </c>
      <c r="F9" s="67" t="s">
        <v>16</v>
      </c>
      <c r="G9" s="67">
        <v>35</v>
      </c>
      <c r="H9" s="68">
        <v>145</v>
      </c>
      <c r="I9" s="68">
        <v>31</v>
      </c>
      <c r="J9" s="68">
        <v>4</v>
      </c>
      <c r="K9" s="68">
        <v>5000</v>
      </c>
      <c r="L9" s="68" t="s">
        <v>192</v>
      </c>
      <c r="M9" s="30" t="s">
        <v>21</v>
      </c>
      <c r="N9" s="66" t="s">
        <v>116</v>
      </c>
      <c r="O9" s="47">
        <v>8036496791</v>
      </c>
      <c r="P9" s="52" t="s">
        <v>18</v>
      </c>
      <c r="Q9" s="77" t="s">
        <v>23</v>
      </c>
    </row>
    <row r="10" spans="2:18" ht="18.75" x14ac:dyDescent="0.3">
      <c r="B10" s="57"/>
      <c r="C10" s="57"/>
      <c r="D10" s="57"/>
      <c r="E10" s="57"/>
      <c r="F10" s="57"/>
      <c r="G10" s="57"/>
      <c r="H10" s="57"/>
      <c r="I10" s="57"/>
      <c r="J10" s="69" t="s">
        <v>19</v>
      </c>
      <c r="K10" s="78">
        <f>SUM(K7:K9)</f>
        <v>15000</v>
      </c>
      <c r="L10" s="57"/>
      <c r="M10" s="57"/>
      <c r="N10" s="57"/>
      <c r="O10" s="57"/>
      <c r="P10" s="57"/>
      <c r="Q10" s="57"/>
      <c r="R10" s="57"/>
    </row>
    <row r="11" spans="2:18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2" spans="2:18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B4:R13"/>
  <sheetViews>
    <sheetView workbookViewId="0">
      <selection activeCell="J20" sqref="J20"/>
    </sheetView>
  </sheetViews>
  <sheetFormatPr defaultRowHeight="15" x14ac:dyDescent="0.25"/>
  <cols>
    <col min="15" max="15" width="11" bestFit="1" customWidth="1"/>
  </cols>
  <sheetData>
    <row r="4" spans="2:18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ht="15.75" x14ac:dyDescent="0.25">
      <c r="B5" s="57"/>
      <c r="C5" s="57"/>
      <c r="D5" s="57"/>
      <c r="E5" s="57"/>
      <c r="F5" s="57"/>
      <c r="G5" s="57"/>
      <c r="H5" s="58" t="s">
        <v>198</v>
      </c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</row>
    <row r="8" spans="2:18" ht="26.25" x14ac:dyDescent="0.25">
      <c r="B8" s="71" t="s">
        <v>197</v>
      </c>
      <c r="C8" s="72" t="s">
        <v>41</v>
      </c>
      <c r="D8" s="67" t="s">
        <v>200</v>
      </c>
      <c r="E8" s="67">
        <v>65289</v>
      </c>
      <c r="F8" s="67" t="s">
        <v>16</v>
      </c>
      <c r="G8" s="67">
        <v>28</v>
      </c>
      <c r="H8" s="68">
        <v>145</v>
      </c>
      <c r="I8" s="68" t="s">
        <v>47</v>
      </c>
      <c r="J8" s="68">
        <v>0</v>
      </c>
      <c r="K8" s="68">
        <v>4000</v>
      </c>
      <c r="L8" s="68" t="s">
        <v>17</v>
      </c>
      <c r="M8" s="30" t="s">
        <v>21</v>
      </c>
      <c r="N8" s="66" t="s">
        <v>199</v>
      </c>
      <c r="O8" s="47">
        <v>8093927311</v>
      </c>
      <c r="P8" s="52" t="s">
        <v>18</v>
      </c>
      <c r="Q8" s="77" t="s">
        <v>23</v>
      </c>
      <c r="R8" s="57"/>
    </row>
    <row r="9" spans="2:18" ht="18.75" x14ac:dyDescent="0.3">
      <c r="B9" s="57"/>
      <c r="C9" s="57"/>
      <c r="D9" s="57"/>
      <c r="E9" s="57"/>
      <c r="F9" s="57"/>
      <c r="G9" s="57"/>
      <c r="H9" s="57"/>
      <c r="I9" s="57"/>
      <c r="J9" s="69" t="s">
        <v>19</v>
      </c>
      <c r="K9" s="78">
        <f>SUM(K8:K8)</f>
        <v>4000</v>
      </c>
      <c r="L9" s="57"/>
      <c r="M9" s="57"/>
      <c r="N9" s="57"/>
      <c r="O9" s="57"/>
      <c r="P9" s="57"/>
      <c r="Q9" s="57"/>
      <c r="R9" s="57"/>
    </row>
    <row r="10" spans="2:18" x14ac:dyDescent="0.25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spans="2:18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  <row r="12" spans="2:18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</row>
    <row r="13" spans="2:18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B5:R10"/>
  <sheetViews>
    <sheetView workbookViewId="0">
      <selection activeCell="B9" sqref="B9:Q10"/>
    </sheetView>
  </sheetViews>
  <sheetFormatPr defaultRowHeight="15" x14ac:dyDescent="0.25"/>
  <sheetData>
    <row r="5" spans="2:18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2:18" ht="15.75" x14ac:dyDescent="0.25">
      <c r="B6" s="57"/>
      <c r="C6" s="57"/>
      <c r="D6" s="57"/>
      <c r="E6" s="57"/>
      <c r="F6" s="57"/>
      <c r="G6" s="57"/>
      <c r="H6" s="58" t="s">
        <v>202</v>
      </c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</row>
    <row r="8" spans="2:18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</row>
    <row r="9" spans="2:18" ht="38.25" x14ac:dyDescent="0.25">
      <c r="B9" s="71" t="s">
        <v>195</v>
      </c>
      <c r="C9" s="72" t="s">
        <v>115</v>
      </c>
      <c r="D9" s="67" t="s">
        <v>201</v>
      </c>
      <c r="E9" s="67">
        <v>102168</v>
      </c>
      <c r="F9" s="67" t="s">
        <v>16</v>
      </c>
      <c r="G9" s="67">
        <v>35</v>
      </c>
      <c r="H9" s="68">
        <v>145</v>
      </c>
      <c r="I9" s="68">
        <v>30.5</v>
      </c>
      <c r="J9" s="68">
        <v>0</v>
      </c>
      <c r="K9" s="68">
        <v>5000</v>
      </c>
      <c r="L9" s="68" t="s">
        <v>50</v>
      </c>
      <c r="M9" s="30" t="s">
        <v>21</v>
      </c>
      <c r="N9" s="85" t="s">
        <v>22</v>
      </c>
      <c r="O9" s="86">
        <v>8039187200</v>
      </c>
      <c r="P9" s="52" t="s">
        <v>18</v>
      </c>
      <c r="Q9" s="77" t="s">
        <v>23</v>
      </c>
      <c r="R9" s="57"/>
    </row>
    <row r="10" spans="2:18" ht="18.75" x14ac:dyDescent="0.3">
      <c r="B10" s="57"/>
      <c r="C10" s="57"/>
      <c r="D10" s="57"/>
      <c r="E10" s="57"/>
      <c r="F10" s="57"/>
      <c r="G10" s="57"/>
      <c r="H10" s="57"/>
      <c r="I10" s="57"/>
      <c r="J10" s="69" t="s">
        <v>19</v>
      </c>
      <c r="K10" s="78">
        <f>SUM(K9:K9)</f>
        <v>5000</v>
      </c>
      <c r="L10" s="57"/>
      <c r="M10" s="57"/>
      <c r="N10" s="57"/>
      <c r="O10" s="57"/>
      <c r="P10" s="57"/>
      <c r="Q10" s="57"/>
      <c r="R10" s="57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B4:S15"/>
  <sheetViews>
    <sheetView workbookViewId="0">
      <selection activeCell="H19" sqref="H19"/>
    </sheetView>
  </sheetViews>
  <sheetFormatPr defaultRowHeight="15" x14ac:dyDescent="0.25"/>
  <cols>
    <col min="12" max="12" width="12.7109375" bestFit="1" customWidth="1"/>
    <col min="16" max="16" width="11" bestFit="1" customWidth="1"/>
    <col min="18" max="18" width="15.85546875" customWidth="1"/>
  </cols>
  <sheetData>
    <row r="4" spans="2:19" ht="15.75" x14ac:dyDescent="0.25">
      <c r="B4" s="57"/>
      <c r="C4" s="57"/>
      <c r="D4" s="57"/>
      <c r="E4" s="57"/>
      <c r="F4" s="57"/>
      <c r="G4" s="57"/>
      <c r="H4" s="57"/>
      <c r="I4" s="58" t="s">
        <v>205</v>
      </c>
      <c r="J4" s="58"/>
      <c r="K4" s="58"/>
      <c r="L4" s="58"/>
      <c r="M4" s="58"/>
      <c r="N4" s="57"/>
      <c r="O4" s="57"/>
      <c r="P4" s="57"/>
      <c r="Q4" s="57"/>
      <c r="R4" s="57"/>
      <c r="S4" s="57"/>
    </row>
    <row r="5" spans="2:19" ht="16.5" thickBot="1" x14ac:dyDescent="0.3">
      <c r="B5" s="57"/>
      <c r="C5" s="57"/>
      <c r="D5" s="57"/>
      <c r="E5" s="57"/>
      <c r="F5" s="57"/>
      <c r="G5" s="57"/>
      <c r="H5" s="57"/>
      <c r="I5" s="58"/>
      <c r="J5" s="58"/>
      <c r="K5" s="58"/>
      <c r="L5" s="58"/>
      <c r="M5" s="58"/>
      <c r="N5" s="57"/>
      <c r="O5" s="57"/>
      <c r="P5" s="57"/>
      <c r="Q5" s="57"/>
      <c r="R5" s="57"/>
      <c r="S5" s="57"/>
    </row>
    <row r="6" spans="2:19" ht="60" x14ac:dyDescent="0.25">
      <c r="B6" s="57"/>
      <c r="C6" s="59" t="s">
        <v>0</v>
      </c>
      <c r="D6" s="60" t="s">
        <v>1</v>
      </c>
      <c r="E6" s="60" t="s">
        <v>2</v>
      </c>
      <c r="F6" s="60" t="s">
        <v>3</v>
      </c>
      <c r="G6" s="60" t="s">
        <v>4</v>
      </c>
      <c r="H6" s="60" t="s">
        <v>5</v>
      </c>
      <c r="I6" s="61" t="s">
        <v>6</v>
      </c>
      <c r="J6" s="61" t="s">
        <v>7</v>
      </c>
      <c r="K6" s="61" t="s">
        <v>8</v>
      </c>
      <c r="L6" s="61" t="s">
        <v>9</v>
      </c>
      <c r="M6" s="61" t="s">
        <v>10</v>
      </c>
      <c r="N6" s="61" t="s">
        <v>11</v>
      </c>
      <c r="O6" s="61" t="s">
        <v>12</v>
      </c>
      <c r="P6" s="61" t="s">
        <v>13</v>
      </c>
      <c r="Q6" s="62" t="s">
        <v>14</v>
      </c>
      <c r="R6" s="63" t="s">
        <v>15</v>
      </c>
      <c r="S6" s="57"/>
    </row>
    <row r="7" spans="2:19" ht="38.25" x14ac:dyDescent="0.25">
      <c r="B7" s="57"/>
      <c r="C7" s="98" t="s">
        <v>203</v>
      </c>
      <c r="D7" s="67" t="s">
        <v>20</v>
      </c>
      <c r="E7" s="67" t="s">
        <v>124</v>
      </c>
      <c r="F7" s="67">
        <v>151291</v>
      </c>
      <c r="G7" s="67" t="s">
        <v>16</v>
      </c>
      <c r="H7" s="67">
        <v>28</v>
      </c>
      <c r="I7" s="68">
        <v>145</v>
      </c>
      <c r="J7" s="68" t="s">
        <v>210</v>
      </c>
      <c r="K7" s="68">
        <v>0</v>
      </c>
      <c r="L7" s="68">
        <v>4000</v>
      </c>
      <c r="M7" s="68" t="s">
        <v>17</v>
      </c>
      <c r="N7" s="68" t="s">
        <v>21</v>
      </c>
      <c r="O7" s="74" t="s">
        <v>22</v>
      </c>
      <c r="P7" s="65">
        <v>8039187200</v>
      </c>
      <c r="Q7" s="73" t="s">
        <v>18</v>
      </c>
      <c r="R7" s="65" t="s">
        <v>23</v>
      </c>
      <c r="S7" s="57"/>
    </row>
    <row r="8" spans="2:19" s="57" customFormat="1" ht="25.5" x14ac:dyDescent="0.25">
      <c r="C8" s="98" t="s">
        <v>206</v>
      </c>
      <c r="D8" s="67" t="s">
        <v>95</v>
      </c>
      <c r="E8" s="67" t="s">
        <v>64</v>
      </c>
      <c r="F8" s="67">
        <v>53650</v>
      </c>
      <c r="G8" s="67" t="s">
        <v>16</v>
      </c>
      <c r="H8" s="67">
        <v>28</v>
      </c>
      <c r="I8" s="68">
        <v>145</v>
      </c>
      <c r="J8" s="68">
        <v>21</v>
      </c>
      <c r="K8" s="68">
        <v>7</v>
      </c>
      <c r="L8" s="68">
        <v>4000</v>
      </c>
      <c r="M8" s="68" t="s">
        <v>17</v>
      </c>
      <c r="N8" s="68" t="s">
        <v>21</v>
      </c>
      <c r="O8" s="74" t="s">
        <v>92</v>
      </c>
      <c r="P8" s="65">
        <v>8093927311</v>
      </c>
      <c r="Q8" s="102" t="s">
        <v>211</v>
      </c>
      <c r="R8" s="65" t="s">
        <v>23</v>
      </c>
    </row>
    <row r="9" spans="2:19" s="57" customFormat="1" ht="26.25" x14ac:dyDescent="0.25">
      <c r="C9" s="98" t="s">
        <v>207</v>
      </c>
      <c r="D9" s="67" t="s">
        <v>20</v>
      </c>
      <c r="E9" s="67" t="s">
        <v>37</v>
      </c>
      <c r="F9" s="67">
        <v>151501</v>
      </c>
      <c r="G9" s="67" t="s">
        <v>16</v>
      </c>
      <c r="H9" s="67">
        <v>28</v>
      </c>
      <c r="I9" s="68">
        <v>145</v>
      </c>
      <c r="J9" s="68" t="s">
        <v>210</v>
      </c>
      <c r="K9" s="68">
        <v>0</v>
      </c>
      <c r="L9" s="68">
        <v>4000</v>
      </c>
      <c r="M9" s="68" t="s">
        <v>17</v>
      </c>
      <c r="N9" s="68" t="s">
        <v>21</v>
      </c>
      <c r="O9" s="99" t="s">
        <v>22</v>
      </c>
      <c r="P9" s="65">
        <v>8039187200</v>
      </c>
      <c r="Q9" s="73"/>
      <c r="R9" s="65"/>
    </row>
    <row r="10" spans="2:19" s="57" customFormat="1" ht="25.5" x14ac:dyDescent="0.25">
      <c r="C10" s="98" t="s">
        <v>208</v>
      </c>
      <c r="D10" s="67" t="s">
        <v>41</v>
      </c>
      <c r="E10" s="67" t="s">
        <v>200</v>
      </c>
      <c r="F10" s="67">
        <v>65955</v>
      </c>
      <c r="G10" s="67" t="s">
        <v>16</v>
      </c>
      <c r="H10" s="67">
        <v>28</v>
      </c>
      <c r="I10" s="68">
        <v>145</v>
      </c>
      <c r="J10" s="68">
        <v>15</v>
      </c>
      <c r="K10" s="68">
        <v>13</v>
      </c>
      <c r="L10" s="68">
        <v>4000</v>
      </c>
      <c r="M10" s="68" t="s">
        <v>17</v>
      </c>
      <c r="N10" s="68" t="s">
        <v>21</v>
      </c>
      <c r="O10" s="74" t="s">
        <v>199</v>
      </c>
      <c r="P10" s="65">
        <v>8093927311</v>
      </c>
      <c r="Q10" s="102" t="s">
        <v>209</v>
      </c>
      <c r="R10" s="65" t="s">
        <v>23</v>
      </c>
    </row>
    <row r="11" spans="2:19" x14ac:dyDescent="0.25">
      <c r="C11" s="98" t="s">
        <v>208</v>
      </c>
      <c r="D11" s="67" t="s">
        <v>40</v>
      </c>
      <c r="E11" s="67" t="s">
        <v>97</v>
      </c>
      <c r="F11" s="67">
        <v>100671</v>
      </c>
      <c r="G11" s="67" t="s">
        <v>16</v>
      </c>
      <c r="H11" s="67">
        <v>21</v>
      </c>
      <c r="I11" s="68">
        <v>145</v>
      </c>
      <c r="J11" s="68">
        <v>18</v>
      </c>
      <c r="K11" s="68">
        <v>3</v>
      </c>
      <c r="L11" s="68">
        <v>3000</v>
      </c>
      <c r="M11" s="68" t="s">
        <v>17</v>
      </c>
      <c r="N11" s="68" t="s">
        <v>21</v>
      </c>
      <c r="O11" s="99" t="s">
        <v>204</v>
      </c>
      <c r="P11" s="65"/>
      <c r="Q11" s="73" t="s">
        <v>18</v>
      </c>
      <c r="R11" s="65" t="s">
        <v>23</v>
      </c>
    </row>
    <row r="12" spans="2:19" ht="18.75" x14ac:dyDescent="0.3">
      <c r="C12" s="100"/>
      <c r="D12" s="100"/>
      <c r="E12" s="100"/>
      <c r="F12" s="100"/>
      <c r="G12" s="100"/>
      <c r="H12" s="100"/>
      <c r="I12" s="100"/>
      <c r="J12" s="100"/>
      <c r="K12" s="100"/>
      <c r="L12" s="101">
        <v>19000</v>
      </c>
      <c r="M12" s="100"/>
      <c r="N12" s="100"/>
      <c r="O12" s="100"/>
      <c r="P12" s="100"/>
      <c r="Q12" s="100"/>
      <c r="R12" s="100"/>
    </row>
    <row r="13" spans="2:19" x14ac:dyDescent="0.25">
      <c r="L13" t="s">
        <v>18</v>
      </c>
    </row>
    <row r="14" spans="2:19" x14ac:dyDescent="0.25">
      <c r="L14" t="s">
        <v>18</v>
      </c>
    </row>
    <row r="15" spans="2:19" x14ac:dyDescent="0.25">
      <c r="L15" t="s">
        <v>18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5:R13"/>
  <sheetViews>
    <sheetView topLeftCell="A7" workbookViewId="0">
      <selection activeCell="N9" sqref="N9:Q9"/>
    </sheetView>
  </sheetViews>
  <sheetFormatPr defaultRowHeight="15" x14ac:dyDescent="0.25"/>
  <cols>
    <col min="2" max="2" width="9.42578125" bestFit="1" customWidth="1"/>
    <col min="11" max="11" width="12.7109375" bestFit="1" customWidth="1"/>
    <col min="14" max="14" width="18.85546875" customWidth="1"/>
    <col min="15" max="15" width="11" bestFit="1" customWidth="1"/>
    <col min="16" max="16" width="11.42578125" customWidth="1"/>
    <col min="17" max="17" width="15.7109375" customWidth="1"/>
  </cols>
  <sheetData>
    <row r="5" spans="2:18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18" ht="15.75" x14ac:dyDescent="0.25">
      <c r="B6" s="16"/>
      <c r="C6" s="16"/>
      <c r="D6" s="16"/>
      <c r="E6" s="16"/>
      <c r="F6" s="16"/>
      <c r="G6" s="16"/>
      <c r="H6" s="17" t="s">
        <v>62</v>
      </c>
      <c r="I6" s="17"/>
      <c r="J6" s="17"/>
      <c r="K6" s="17"/>
      <c r="L6" s="17"/>
      <c r="M6" s="16"/>
      <c r="N6" s="16"/>
      <c r="O6" s="16"/>
      <c r="P6" s="16"/>
      <c r="Q6" s="16"/>
      <c r="R6" s="16"/>
    </row>
    <row r="7" spans="2:18" ht="16.5" thickBot="1" x14ac:dyDescent="0.3"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6"/>
      <c r="N7" s="16"/>
      <c r="O7" s="16"/>
      <c r="P7" s="16"/>
      <c r="Q7" s="16"/>
      <c r="R7" s="16"/>
    </row>
    <row r="8" spans="2:18" ht="60" x14ac:dyDescent="0.25">
      <c r="B8" s="18" t="s">
        <v>0</v>
      </c>
      <c r="C8" s="19" t="s">
        <v>1</v>
      </c>
      <c r="D8" s="19" t="s">
        <v>2</v>
      </c>
      <c r="E8" s="19" t="s">
        <v>3</v>
      </c>
      <c r="F8" s="19" t="s">
        <v>4</v>
      </c>
      <c r="G8" s="19" t="s">
        <v>5</v>
      </c>
      <c r="H8" s="20" t="s">
        <v>6</v>
      </c>
      <c r="I8" s="20" t="s">
        <v>7</v>
      </c>
      <c r="J8" s="20" t="s">
        <v>8</v>
      </c>
      <c r="K8" s="20" t="s">
        <v>9</v>
      </c>
      <c r="L8" s="20" t="s">
        <v>10</v>
      </c>
      <c r="M8" s="20" t="s">
        <v>11</v>
      </c>
      <c r="N8" s="20" t="s">
        <v>12</v>
      </c>
      <c r="O8" s="20" t="s">
        <v>13</v>
      </c>
      <c r="P8" s="21" t="s">
        <v>14</v>
      </c>
      <c r="Q8" s="22" t="s">
        <v>15</v>
      </c>
      <c r="R8" s="16"/>
    </row>
    <row r="9" spans="2:18" ht="16.5" customHeight="1" x14ac:dyDescent="0.25">
      <c r="B9" s="42">
        <v>43715</v>
      </c>
      <c r="C9" s="40" t="s">
        <v>56</v>
      </c>
      <c r="D9" s="40" t="s">
        <v>19</v>
      </c>
      <c r="E9" s="40">
        <v>71288</v>
      </c>
      <c r="F9" s="40" t="s">
        <v>16</v>
      </c>
      <c r="G9" s="40">
        <v>28</v>
      </c>
      <c r="H9" s="43">
        <v>145</v>
      </c>
      <c r="I9" s="40">
        <v>29</v>
      </c>
      <c r="J9" s="40">
        <v>1</v>
      </c>
      <c r="K9" s="43">
        <v>4000</v>
      </c>
      <c r="L9" s="40" t="s">
        <v>57</v>
      </c>
      <c r="M9" s="40" t="s">
        <v>21</v>
      </c>
      <c r="N9" s="41" t="s">
        <v>58</v>
      </c>
      <c r="O9" s="40">
        <v>8064159487</v>
      </c>
      <c r="P9" s="39" t="s">
        <v>18</v>
      </c>
      <c r="Q9" s="40" t="s">
        <v>23</v>
      </c>
      <c r="R9" s="16"/>
    </row>
    <row r="10" spans="2:18" s="16" customFormat="1" ht="16.5" customHeight="1" x14ac:dyDescent="0.25">
      <c r="B10" s="27">
        <v>43715</v>
      </c>
      <c r="C10" s="25" t="s">
        <v>48</v>
      </c>
      <c r="D10" s="25" t="s">
        <v>19</v>
      </c>
      <c r="E10" s="25">
        <v>68730</v>
      </c>
      <c r="F10" s="25" t="s">
        <v>16</v>
      </c>
      <c r="G10" s="25">
        <v>28</v>
      </c>
      <c r="H10" s="28">
        <v>145</v>
      </c>
      <c r="I10" s="25">
        <v>12</v>
      </c>
      <c r="J10" s="25">
        <v>16</v>
      </c>
      <c r="K10" s="28">
        <v>4000</v>
      </c>
      <c r="L10" s="25" t="s">
        <v>17</v>
      </c>
      <c r="M10" s="25" t="s">
        <v>21</v>
      </c>
      <c r="N10" s="26" t="s">
        <v>53</v>
      </c>
      <c r="O10" s="32">
        <v>7031747845</v>
      </c>
      <c r="P10" s="15" t="s">
        <v>63</v>
      </c>
      <c r="Q10" s="25" t="s">
        <v>54</v>
      </c>
    </row>
    <row r="11" spans="2:18" ht="17.25" customHeight="1" x14ac:dyDescent="0.25">
      <c r="B11" s="27" t="s">
        <v>60</v>
      </c>
      <c r="C11" s="25" t="s">
        <v>20</v>
      </c>
      <c r="D11" s="25" t="s">
        <v>19</v>
      </c>
      <c r="E11" s="25">
        <v>131870</v>
      </c>
      <c r="F11" s="25" t="s">
        <v>16</v>
      </c>
      <c r="G11" s="25">
        <v>21</v>
      </c>
      <c r="H11" s="28">
        <v>145</v>
      </c>
      <c r="I11" s="25">
        <v>25</v>
      </c>
      <c r="J11" s="25">
        <v>3</v>
      </c>
      <c r="K11" s="28">
        <v>3000</v>
      </c>
      <c r="L11" s="25" t="s">
        <v>17</v>
      </c>
      <c r="M11" s="25" t="s">
        <v>21</v>
      </c>
      <c r="N11" s="26" t="s">
        <v>22</v>
      </c>
      <c r="O11" s="25">
        <v>8039187200</v>
      </c>
      <c r="P11" s="24" t="s">
        <v>18</v>
      </c>
      <c r="Q11" s="25" t="s">
        <v>46</v>
      </c>
      <c r="R11" s="16"/>
    </row>
    <row r="12" spans="2:18" ht="16.5" customHeight="1" x14ac:dyDescent="0.25">
      <c r="B12" s="27">
        <v>43745</v>
      </c>
      <c r="C12" s="25" t="s">
        <v>36</v>
      </c>
      <c r="D12" s="25" t="s">
        <v>37</v>
      </c>
      <c r="E12" s="25">
        <v>164151</v>
      </c>
      <c r="F12" s="25" t="s">
        <v>16</v>
      </c>
      <c r="G12" s="25">
        <v>28</v>
      </c>
      <c r="H12" s="28">
        <v>145</v>
      </c>
      <c r="I12" s="25">
        <v>16</v>
      </c>
      <c r="J12" s="25">
        <v>12</v>
      </c>
      <c r="K12" s="28">
        <v>4000</v>
      </c>
      <c r="L12" s="25" t="s">
        <v>17</v>
      </c>
      <c r="M12" s="25" t="s">
        <v>21</v>
      </c>
      <c r="N12" s="26" t="s">
        <v>59</v>
      </c>
      <c r="O12" s="16">
        <v>8162113078</v>
      </c>
      <c r="P12" s="15" t="s">
        <v>61</v>
      </c>
      <c r="Q12" s="25" t="s">
        <v>39</v>
      </c>
      <c r="R12" s="16"/>
    </row>
    <row r="13" spans="2:18" ht="18.75" x14ac:dyDescent="0.3">
      <c r="K13" s="23">
        <v>15000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C4:R10"/>
  <sheetViews>
    <sheetView workbookViewId="0">
      <selection activeCell="G16" sqref="G16"/>
    </sheetView>
  </sheetViews>
  <sheetFormatPr defaultRowHeight="15" x14ac:dyDescent="0.25"/>
  <sheetData>
    <row r="4" spans="3:18" ht="15.75" x14ac:dyDescent="0.25">
      <c r="C4" s="57"/>
      <c r="D4" s="57"/>
      <c r="E4" s="57"/>
      <c r="F4" s="57"/>
      <c r="G4" s="57"/>
      <c r="H4" s="57"/>
      <c r="I4" s="58" t="s">
        <v>213</v>
      </c>
      <c r="J4" s="58"/>
      <c r="K4" s="58"/>
      <c r="L4" s="58"/>
      <c r="M4" s="58"/>
      <c r="N4" s="57"/>
      <c r="O4" s="57"/>
      <c r="P4" s="57"/>
      <c r="Q4" s="57"/>
      <c r="R4" s="57"/>
    </row>
    <row r="5" spans="3:18" ht="16.5" thickBot="1" x14ac:dyDescent="0.3">
      <c r="C5" s="57"/>
      <c r="D5" s="57"/>
      <c r="E5" s="57"/>
      <c r="F5" s="57"/>
      <c r="G5" s="57"/>
      <c r="H5" s="57"/>
      <c r="I5" s="58"/>
      <c r="J5" s="58"/>
      <c r="K5" s="58"/>
      <c r="L5" s="58"/>
      <c r="M5" s="58"/>
      <c r="N5" s="57"/>
      <c r="O5" s="57"/>
      <c r="P5" s="57"/>
      <c r="Q5" s="57"/>
      <c r="R5" s="57"/>
    </row>
    <row r="6" spans="3:18" ht="60" x14ac:dyDescent="0.25">
      <c r="C6" s="59" t="s">
        <v>0</v>
      </c>
      <c r="D6" s="60" t="s">
        <v>1</v>
      </c>
      <c r="E6" s="60" t="s">
        <v>2</v>
      </c>
      <c r="F6" s="60" t="s">
        <v>3</v>
      </c>
      <c r="G6" s="60" t="s">
        <v>4</v>
      </c>
      <c r="H6" s="60" t="s">
        <v>5</v>
      </c>
      <c r="I6" s="61" t="s">
        <v>6</v>
      </c>
      <c r="J6" s="61" t="s">
        <v>7</v>
      </c>
      <c r="K6" s="61" t="s">
        <v>8</v>
      </c>
      <c r="L6" s="61" t="s">
        <v>9</v>
      </c>
      <c r="M6" s="61" t="s">
        <v>10</v>
      </c>
      <c r="N6" s="61" t="s">
        <v>11</v>
      </c>
      <c r="O6" s="61" t="s">
        <v>12</v>
      </c>
      <c r="P6" s="61" t="s">
        <v>13</v>
      </c>
      <c r="Q6" s="62" t="s">
        <v>14</v>
      </c>
      <c r="R6" s="63" t="s">
        <v>15</v>
      </c>
    </row>
    <row r="7" spans="3:18" ht="38.25" x14ac:dyDescent="0.25">
      <c r="C7" s="98" t="s">
        <v>212</v>
      </c>
      <c r="D7" s="67" t="s">
        <v>20</v>
      </c>
      <c r="E7" s="67" t="s">
        <v>124</v>
      </c>
      <c r="F7" s="67">
        <v>151816</v>
      </c>
      <c r="G7" s="67" t="s">
        <v>16</v>
      </c>
      <c r="H7" s="67">
        <v>28</v>
      </c>
      <c r="I7" s="68">
        <v>145</v>
      </c>
      <c r="J7" s="68" t="s">
        <v>44</v>
      </c>
      <c r="K7" s="68">
        <v>0</v>
      </c>
      <c r="L7" s="68">
        <v>4000</v>
      </c>
      <c r="M7" s="68" t="s">
        <v>17</v>
      </c>
      <c r="N7" s="68" t="s">
        <v>21</v>
      </c>
      <c r="O7" s="74" t="s">
        <v>22</v>
      </c>
      <c r="P7" s="65">
        <v>8039187200</v>
      </c>
      <c r="Q7" s="73" t="s">
        <v>18</v>
      </c>
      <c r="R7" s="65" t="s">
        <v>23</v>
      </c>
    </row>
    <row r="8" spans="3:18" ht="38.25" x14ac:dyDescent="0.25">
      <c r="C8" s="71" t="s">
        <v>212</v>
      </c>
      <c r="D8" s="72" t="s">
        <v>115</v>
      </c>
      <c r="E8" s="67" t="s">
        <v>201</v>
      </c>
      <c r="F8" s="67">
        <v>103292</v>
      </c>
      <c r="G8" s="67" t="s">
        <v>16</v>
      </c>
      <c r="H8" s="67">
        <v>28</v>
      </c>
      <c r="I8" s="68">
        <v>145</v>
      </c>
      <c r="J8" s="68" t="s">
        <v>44</v>
      </c>
      <c r="K8" s="68">
        <v>0</v>
      </c>
      <c r="L8" s="68">
        <v>4000</v>
      </c>
      <c r="M8" s="68" t="s">
        <v>50</v>
      </c>
      <c r="N8" s="30" t="s">
        <v>21</v>
      </c>
      <c r="O8" s="85" t="s">
        <v>22</v>
      </c>
      <c r="P8" s="86">
        <v>8039187200</v>
      </c>
      <c r="Q8" s="52" t="s">
        <v>18</v>
      </c>
      <c r="R8" s="77" t="s">
        <v>23</v>
      </c>
    </row>
    <row r="9" spans="3:18" ht="26.25" x14ac:dyDescent="0.25">
      <c r="C9" s="89" t="s">
        <v>212</v>
      </c>
      <c r="D9" s="90" t="s">
        <v>158</v>
      </c>
      <c r="E9" s="90" t="s">
        <v>42</v>
      </c>
      <c r="F9" s="91">
        <v>49784</v>
      </c>
      <c r="G9" s="91" t="s">
        <v>16</v>
      </c>
      <c r="H9" s="91">
        <v>28</v>
      </c>
      <c r="I9" s="92">
        <v>145</v>
      </c>
      <c r="J9" s="92" t="s">
        <v>210</v>
      </c>
      <c r="K9" s="92">
        <v>0</v>
      </c>
      <c r="L9" s="92">
        <v>4000</v>
      </c>
      <c r="M9" s="92" t="s">
        <v>17</v>
      </c>
      <c r="N9" s="93" t="s">
        <v>21</v>
      </c>
      <c r="O9" s="94" t="s">
        <v>157</v>
      </c>
      <c r="P9" s="95">
        <v>8030920774</v>
      </c>
      <c r="Q9" s="96" t="s">
        <v>18</v>
      </c>
      <c r="R9" s="97" t="s">
        <v>188</v>
      </c>
    </row>
    <row r="10" spans="3:18" ht="18.75" x14ac:dyDescent="0.3">
      <c r="C10" s="57"/>
      <c r="D10" s="57"/>
      <c r="E10" s="57"/>
      <c r="F10" s="57"/>
      <c r="G10" s="57"/>
      <c r="H10" s="57"/>
      <c r="I10" s="57"/>
      <c r="J10" s="57"/>
      <c r="K10" s="69" t="s">
        <v>19</v>
      </c>
      <c r="L10" s="78">
        <f>SUM(L7:L9)</f>
        <v>12000</v>
      </c>
      <c r="M10" s="57"/>
      <c r="N10" s="57"/>
      <c r="O10" s="57"/>
      <c r="P10" s="57"/>
      <c r="Q10" s="57"/>
      <c r="R10" s="57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FA625-B32B-40F5-AD9C-1DC737E0ECBA}">
  <dimension ref="C4:T10"/>
  <sheetViews>
    <sheetView workbookViewId="0">
      <selection activeCell="J13" sqref="J13"/>
    </sheetView>
  </sheetViews>
  <sheetFormatPr defaultRowHeight="15" x14ac:dyDescent="0.25"/>
  <cols>
    <col min="16" max="16" width="11" bestFit="1" customWidth="1"/>
  </cols>
  <sheetData>
    <row r="4" spans="3:20" x14ac:dyDescent="0.25"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</row>
    <row r="5" spans="3:20" ht="15.75" x14ac:dyDescent="0.25">
      <c r="C5" s="57"/>
      <c r="D5" s="57"/>
      <c r="E5" s="57"/>
      <c r="F5" s="57"/>
      <c r="G5" s="57"/>
      <c r="H5" s="57"/>
      <c r="I5" s="58" t="s">
        <v>214</v>
      </c>
      <c r="J5" s="58"/>
      <c r="K5" s="58"/>
      <c r="L5" s="58"/>
      <c r="M5" s="58"/>
      <c r="N5" s="57"/>
      <c r="O5" s="57"/>
      <c r="P5" s="57"/>
      <c r="Q5" s="57"/>
      <c r="R5" s="57"/>
      <c r="S5" s="57"/>
      <c r="T5" s="57"/>
    </row>
    <row r="6" spans="3:20" ht="16.5" thickBot="1" x14ac:dyDescent="0.3">
      <c r="C6" s="57"/>
      <c r="D6" s="57"/>
      <c r="E6" s="57"/>
      <c r="F6" s="57"/>
      <c r="G6" s="57"/>
      <c r="H6" s="57"/>
      <c r="I6" s="58"/>
      <c r="J6" s="58"/>
      <c r="K6" s="58"/>
      <c r="L6" s="58"/>
      <c r="M6" s="58"/>
      <c r="N6" s="57"/>
      <c r="O6" s="57"/>
      <c r="P6" s="57"/>
      <c r="Q6" s="57"/>
      <c r="R6" s="57"/>
      <c r="S6" s="57"/>
      <c r="T6" s="57"/>
    </row>
    <row r="7" spans="3:20" ht="60" x14ac:dyDescent="0.25">
      <c r="C7" s="59" t="s">
        <v>0</v>
      </c>
      <c r="D7" s="60" t="s">
        <v>1</v>
      </c>
      <c r="E7" s="60" t="s">
        <v>2</v>
      </c>
      <c r="F7" s="60" t="s">
        <v>3</v>
      </c>
      <c r="G7" s="60" t="s">
        <v>4</v>
      </c>
      <c r="H7" s="60" t="s">
        <v>5</v>
      </c>
      <c r="I7" s="61" t="s">
        <v>6</v>
      </c>
      <c r="J7" s="61" t="s">
        <v>7</v>
      </c>
      <c r="K7" s="61" t="s">
        <v>8</v>
      </c>
      <c r="L7" s="61" t="s">
        <v>9</v>
      </c>
      <c r="M7" s="61" t="s">
        <v>10</v>
      </c>
      <c r="N7" s="61" t="s">
        <v>11</v>
      </c>
      <c r="O7" s="61" t="s">
        <v>12</v>
      </c>
      <c r="P7" s="61" t="s">
        <v>13</v>
      </c>
      <c r="Q7" s="62" t="s">
        <v>14</v>
      </c>
      <c r="R7" s="63" t="s">
        <v>15</v>
      </c>
      <c r="S7" s="57"/>
      <c r="T7" s="57"/>
    </row>
    <row r="8" spans="3:20" ht="26.25" x14ac:dyDescent="0.25">
      <c r="C8" s="71" t="s">
        <v>216</v>
      </c>
      <c r="D8" s="72" t="s">
        <v>48</v>
      </c>
      <c r="E8" s="67" t="s">
        <v>144</v>
      </c>
      <c r="F8" s="67">
        <v>76774</v>
      </c>
      <c r="G8" s="67" t="s">
        <v>16</v>
      </c>
      <c r="H8" s="67">
        <v>35</v>
      </c>
      <c r="I8" s="68">
        <v>145</v>
      </c>
      <c r="J8" s="68" t="s">
        <v>47</v>
      </c>
      <c r="K8" s="68">
        <v>0</v>
      </c>
      <c r="L8" s="68">
        <v>5000</v>
      </c>
      <c r="M8" s="68" t="s">
        <v>17</v>
      </c>
      <c r="N8" s="30" t="s">
        <v>21</v>
      </c>
      <c r="O8" s="79" t="s">
        <v>215</v>
      </c>
      <c r="P8" s="47">
        <v>7031747883</v>
      </c>
      <c r="Q8" s="52"/>
      <c r="R8" s="77" t="s">
        <v>188</v>
      </c>
      <c r="S8" s="57"/>
      <c r="T8" s="57"/>
    </row>
    <row r="9" spans="3:20" ht="18.75" x14ac:dyDescent="0.3">
      <c r="C9" s="57"/>
      <c r="D9" s="57"/>
      <c r="E9" s="57"/>
      <c r="F9" s="57"/>
      <c r="G9" s="57"/>
      <c r="H9" s="57"/>
      <c r="I9" s="57"/>
      <c r="J9" s="57"/>
      <c r="K9" s="69" t="s">
        <v>19</v>
      </c>
      <c r="L9" s="78">
        <f>SUM(L8:L8)</f>
        <v>5000</v>
      </c>
      <c r="M9" s="57"/>
      <c r="N9" s="57"/>
      <c r="O9" s="57"/>
      <c r="P9" s="57"/>
      <c r="Q9" s="57"/>
      <c r="R9" s="57"/>
      <c r="S9" s="57"/>
      <c r="T9" s="57"/>
    </row>
    <row r="10" spans="3:20" x14ac:dyDescent="0.25"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88AED-02DC-4FB4-9AEE-2D5DC67A449B}">
  <dimension ref="B5:R11"/>
  <sheetViews>
    <sheetView topLeftCell="B1" workbookViewId="0">
      <selection activeCell="J17" sqref="J17"/>
    </sheetView>
  </sheetViews>
  <sheetFormatPr defaultRowHeight="15" x14ac:dyDescent="0.25"/>
  <cols>
    <col min="15" max="15" width="11" bestFit="1" customWidth="1"/>
  </cols>
  <sheetData>
    <row r="5" spans="2:18" ht="15.75" x14ac:dyDescent="0.25">
      <c r="B5" s="57"/>
      <c r="C5" s="57"/>
      <c r="D5" s="57"/>
      <c r="E5" s="57"/>
      <c r="F5" s="57"/>
      <c r="G5" s="57"/>
      <c r="H5" s="58" t="s">
        <v>217</v>
      </c>
      <c r="I5" s="58"/>
      <c r="J5" s="58"/>
      <c r="K5" s="58"/>
      <c r="L5" s="58"/>
      <c r="M5" s="57"/>
      <c r="N5" s="57"/>
      <c r="O5" s="57"/>
      <c r="P5" s="57"/>
      <c r="Q5" s="57"/>
      <c r="R5" s="57"/>
    </row>
    <row r="6" spans="2:18" ht="16.5" thickBot="1" x14ac:dyDescent="0.3">
      <c r="B6" s="57"/>
      <c r="C6" s="57"/>
      <c r="D6" s="57"/>
      <c r="E6" s="57"/>
      <c r="F6" s="57"/>
      <c r="G6" s="57"/>
      <c r="H6" s="58"/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60" x14ac:dyDescent="0.25">
      <c r="B7" s="59" t="s">
        <v>0</v>
      </c>
      <c r="C7" s="60" t="s">
        <v>1</v>
      </c>
      <c r="D7" s="60" t="s">
        <v>2</v>
      </c>
      <c r="E7" s="60" t="s">
        <v>3</v>
      </c>
      <c r="F7" s="60" t="s">
        <v>4</v>
      </c>
      <c r="G7" s="60" t="s">
        <v>5</v>
      </c>
      <c r="H7" s="61" t="s">
        <v>6</v>
      </c>
      <c r="I7" s="61" t="s">
        <v>7</v>
      </c>
      <c r="J7" s="61" t="s">
        <v>8</v>
      </c>
      <c r="K7" s="61" t="s">
        <v>9</v>
      </c>
      <c r="L7" s="61" t="s">
        <v>10</v>
      </c>
      <c r="M7" s="61" t="s">
        <v>11</v>
      </c>
      <c r="N7" s="61" t="s">
        <v>12</v>
      </c>
      <c r="O7" s="61" t="s">
        <v>13</v>
      </c>
      <c r="P7" s="62" t="s">
        <v>14</v>
      </c>
      <c r="Q7" s="63" t="s">
        <v>15</v>
      </c>
      <c r="R7" s="57"/>
    </row>
    <row r="8" spans="2:18" x14ac:dyDescent="0.25">
      <c r="B8" s="71" t="s">
        <v>218</v>
      </c>
      <c r="C8" s="72" t="s">
        <v>219</v>
      </c>
      <c r="D8" s="67" t="s">
        <v>64</v>
      </c>
      <c r="E8" s="67">
        <v>49350</v>
      </c>
      <c r="F8" s="67" t="s">
        <v>16</v>
      </c>
      <c r="G8" s="67">
        <v>28</v>
      </c>
      <c r="H8" s="68">
        <v>145</v>
      </c>
      <c r="I8" s="68">
        <v>26</v>
      </c>
      <c r="J8" s="68">
        <v>2</v>
      </c>
      <c r="K8" s="68">
        <v>4000</v>
      </c>
      <c r="L8" s="68" t="s">
        <v>17</v>
      </c>
      <c r="M8" s="30" t="s">
        <v>21</v>
      </c>
      <c r="N8" s="79" t="s">
        <v>220</v>
      </c>
      <c r="O8" s="47">
        <v>7031747874</v>
      </c>
      <c r="P8" s="52"/>
      <c r="Q8" s="77" t="s">
        <v>188</v>
      </c>
      <c r="R8" s="57"/>
    </row>
    <row r="9" spans="2:18" ht="18.75" x14ac:dyDescent="0.3">
      <c r="B9" s="57"/>
      <c r="C9" s="57"/>
      <c r="D9" s="57"/>
      <c r="E9" s="57"/>
      <c r="F9" s="57"/>
      <c r="G9" s="57"/>
      <c r="H9" s="57"/>
      <c r="I9" s="57"/>
      <c r="J9" s="69" t="s">
        <v>19</v>
      </c>
      <c r="K9" s="78">
        <f>SUM(K8:K8)</f>
        <v>4000</v>
      </c>
      <c r="L9" s="57"/>
      <c r="M9" s="57"/>
      <c r="N9" s="57"/>
      <c r="O9" s="57"/>
      <c r="P9" s="57"/>
      <c r="Q9" s="57"/>
      <c r="R9" s="57"/>
    </row>
    <row r="10" spans="2:18" x14ac:dyDescent="0.25">
      <c r="B10" s="57"/>
      <c r="C10" s="57"/>
      <c r="D10" s="57"/>
      <c r="E10" s="57"/>
      <c r="F10" s="57"/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spans="2:18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9A159-6218-438A-86D9-798A6408BBC8}">
  <dimension ref="C4:S13"/>
  <sheetViews>
    <sheetView workbookViewId="0">
      <selection activeCell="E15" sqref="E15"/>
    </sheetView>
  </sheetViews>
  <sheetFormatPr defaultRowHeight="15" x14ac:dyDescent="0.25"/>
  <cols>
    <col min="3" max="3" width="10.42578125" customWidth="1"/>
  </cols>
  <sheetData>
    <row r="4" spans="3:19" x14ac:dyDescent="0.25"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3:19" ht="15.75" x14ac:dyDescent="0.25">
      <c r="C5" s="57"/>
      <c r="D5" s="57"/>
      <c r="E5" s="57"/>
      <c r="F5" s="57"/>
      <c r="G5" s="57"/>
      <c r="H5" s="57"/>
      <c r="I5" s="58" t="s">
        <v>221</v>
      </c>
      <c r="J5" s="58"/>
      <c r="K5" s="58"/>
      <c r="L5" s="58"/>
      <c r="M5" s="58"/>
      <c r="N5" s="57"/>
      <c r="O5" s="57"/>
      <c r="P5" s="57"/>
      <c r="Q5" s="57"/>
      <c r="R5" s="57"/>
      <c r="S5" s="57"/>
    </row>
    <row r="6" spans="3:19" ht="16.5" thickBot="1" x14ac:dyDescent="0.3">
      <c r="C6" s="57"/>
      <c r="D6" s="57"/>
      <c r="E6" s="57"/>
      <c r="F6" s="57"/>
      <c r="G6" s="57"/>
      <c r="H6" s="57"/>
      <c r="I6" s="58"/>
      <c r="J6" s="58"/>
      <c r="K6" s="58"/>
      <c r="L6" s="58"/>
      <c r="M6" s="58"/>
      <c r="N6" s="57"/>
      <c r="O6" s="57"/>
      <c r="P6" s="57"/>
      <c r="Q6" s="57"/>
      <c r="R6" s="57"/>
      <c r="S6" s="57"/>
    </row>
    <row r="7" spans="3:19" ht="60" x14ac:dyDescent="0.25">
      <c r="C7" s="59" t="s">
        <v>0</v>
      </c>
      <c r="D7" s="60" t="s">
        <v>1</v>
      </c>
      <c r="E7" s="60" t="s">
        <v>2</v>
      </c>
      <c r="F7" s="60" t="s">
        <v>3</v>
      </c>
      <c r="G7" s="60" t="s">
        <v>4</v>
      </c>
      <c r="H7" s="60" t="s">
        <v>5</v>
      </c>
      <c r="I7" s="61" t="s">
        <v>6</v>
      </c>
      <c r="J7" s="61" t="s">
        <v>7</v>
      </c>
      <c r="K7" s="61" t="s">
        <v>8</v>
      </c>
      <c r="L7" s="61" t="s">
        <v>9</v>
      </c>
      <c r="M7" s="61" t="s">
        <v>10</v>
      </c>
      <c r="N7" s="61" t="s">
        <v>11</v>
      </c>
      <c r="O7" s="61" t="s">
        <v>12</v>
      </c>
      <c r="P7" s="61" t="s">
        <v>13</v>
      </c>
      <c r="Q7" s="62" t="s">
        <v>14</v>
      </c>
      <c r="R7" s="63" t="s">
        <v>15</v>
      </c>
      <c r="S7" s="57"/>
    </row>
    <row r="8" spans="3:19" ht="26.25" x14ac:dyDescent="0.25">
      <c r="C8" s="71" t="s">
        <v>223</v>
      </c>
      <c r="D8" s="72" t="s">
        <v>48</v>
      </c>
      <c r="E8" s="67" t="s">
        <v>144</v>
      </c>
      <c r="F8" s="67">
        <v>79903</v>
      </c>
      <c r="G8" s="67" t="s">
        <v>16</v>
      </c>
      <c r="H8" s="67">
        <v>28</v>
      </c>
      <c r="I8" s="68">
        <v>145</v>
      </c>
      <c r="J8" s="68" t="s">
        <v>47</v>
      </c>
      <c r="K8" s="68">
        <v>0</v>
      </c>
      <c r="L8" s="68">
        <v>4000</v>
      </c>
      <c r="M8" s="68" t="s">
        <v>17</v>
      </c>
      <c r="N8" s="30" t="s">
        <v>21</v>
      </c>
      <c r="O8" s="79" t="s">
        <v>222</v>
      </c>
      <c r="P8" s="47"/>
      <c r="Q8" s="52"/>
      <c r="R8" s="77" t="s">
        <v>188</v>
      </c>
      <c r="S8" s="57"/>
    </row>
    <row r="9" spans="3:19" s="57" customFormat="1" ht="38.25" x14ac:dyDescent="0.25">
      <c r="C9" s="98">
        <v>44106</v>
      </c>
      <c r="D9" s="67" t="s">
        <v>20</v>
      </c>
      <c r="E9" s="67" t="s">
        <v>124</v>
      </c>
      <c r="F9" s="67">
        <v>152826</v>
      </c>
      <c r="G9" s="67" t="s">
        <v>16</v>
      </c>
      <c r="H9" s="67">
        <v>28</v>
      </c>
      <c r="I9" s="68">
        <v>145</v>
      </c>
      <c r="J9" s="68" t="s">
        <v>44</v>
      </c>
      <c r="K9" s="68">
        <v>0</v>
      </c>
      <c r="L9" s="68">
        <v>4000</v>
      </c>
      <c r="M9" s="68" t="s">
        <v>17</v>
      </c>
      <c r="N9" s="68" t="s">
        <v>21</v>
      </c>
      <c r="O9" s="74" t="s">
        <v>22</v>
      </c>
      <c r="P9" s="65">
        <v>8039187200</v>
      </c>
      <c r="Q9" s="73" t="s">
        <v>18</v>
      </c>
      <c r="R9" s="65" t="s">
        <v>23</v>
      </c>
    </row>
    <row r="10" spans="3:19" ht="18.75" x14ac:dyDescent="0.3">
      <c r="C10" s="57"/>
      <c r="D10" s="57"/>
      <c r="E10" s="57"/>
      <c r="F10" s="57"/>
      <c r="G10" s="57"/>
      <c r="H10" s="57"/>
      <c r="I10" s="57"/>
      <c r="J10" s="57"/>
      <c r="K10" s="69" t="s">
        <v>19</v>
      </c>
      <c r="L10" s="78">
        <f>SUM(L8:L9)</f>
        <v>8000</v>
      </c>
      <c r="M10" s="57"/>
      <c r="N10" s="57"/>
      <c r="O10" s="57"/>
      <c r="P10" s="57"/>
      <c r="Q10" s="57"/>
      <c r="R10" s="57"/>
      <c r="S10" s="57"/>
    </row>
    <row r="11" spans="3:19" x14ac:dyDescent="0.25"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  <c r="S11" s="57"/>
    </row>
    <row r="12" spans="3:19" x14ac:dyDescent="0.25"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</row>
    <row r="13" spans="3:19" x14ac:dyDescent="0.25"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F8B4-2EC2-4FD8-BCB5-8BD531E1E393}">
  <dimension ref="C4:S15"/>
  <sheetViews>
    <sheetView workbookViewId="0">
      <selection activeCell="O11" sqref="O11:P11"/>
    </sheetView>
  </sheetViews>
  <sheetFormatPr defaultRowHeight="15" x14ac:dyDescent="0.25"/>
  <cols>
    <col min="3" max="3" width="9.42578125" bestFit="1" customWidth="1"/>
    <col min="15" max="15" width="15.140625" customWidth="1"/>
    <col min="16" max="16" width="11" bestFit="1" customWidth="1"/>
    <col min="18" max="18" width="16.42578125" customWidth="1"/>
  </cols>
  <sheetData>
    <row r="4" spans="3:19" x14ac:dyDescent="0.25"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</row>
    <row r="5" spans="3:19" ht="15.75" x14ac:dyDescent="0.25">
      <c r="C5" s="57"/>
      <c r="D5" s="57"/>
      <c r="E5" s="57"/>
      <c r="F5" s="57"/>
      <c r="G5" s="57"/>
      <c r="H5" s="57"/>
      <c r="I5" s="58" t="s">
        <v>227</v>
      </c>
      <c r="J5" s="58"/>
      <c r="K5" s="58"/>
      <c r="L5" s="58"/>
      <c r="M5" s="58"/>
      <c r="N5" s="57"/>
      <c r="O5" s="57"/>
      <c r="P5" s="57"/>
      <c r="Q5" s="57"/>
      <c r="R5" s="57"/>
      <c r="S5" s="57"/>
    </row>
    <row r="6" spans="3:19" ht="16.5" thickBot="1" x14ac:dyDescent="0.3">
      <c r="C6" s="57"/>
      <c r="D6" s="57"/>
      <c r="E6" s="57"/>
      <c r="F6" s="57"/>
      <c r="G6" s="57"/>
      <c r="H6" s="57"/>
      <c r="I6" s="58"/>
      <c r="J6" s="58"/>
      <c r="K6" s="58"/>
      <c r="L6" s="58"/>
      <c r="M6" s="58"/>
      <c r="N6" s="57"/>
      <c r="O6" s="57"/>
      <c r="P6" s="57"/>
      <c r="Q6" s="57"/>
      <c r="R6" s="57"/>
      <c r="S6" s="57"/>
    </row>
    <row r="7" spans="3:19" ht="60" x14ac:dyDescent="0.25">
      <c r="C7" s="59" t="s">
        <v>0</v>
      </c>
      <c r="D7" s="60" t="s">
        <v>1</v>
      </c>
      <c r="E7" s="60" t="s">
        <v>2</v>
      </c>
      <c r="F7" s="60" t="s">
        <v>3</v>
      </c>
      <c r="G7" s="60" t="s">
        <v>4</v>
      </c>
      <c r="H7" s="60" t="s">
        <v>5</v>
      </c>
      <c r="I7" s="61" t="s">
        <v>6</v>
      </c>
      <c r="J7" s="61" t="s">
        <v>7</v>
      </c>
      <c r="K7" s="61" t="s">
        <v>8</v>
      </c>
      <c r="L7" s="61" t="s">
        <v>9</v>
      </c>
      <c r="M7" s="61" t="s">
        <v>10</v>
      </c>
      <c r="N7" s="61" t="s">
        <v>11</v>
      </c>
      <c r="O7" s="61" t="s">
        <v>12</v>
      </c>
      <c r="P7" s="61" t="s">
        <v>13</v>
      </c>
      <c r="Q7" s="62" t="s">
        <v>14</v>
      </c>
      <c r="R7" s="63" t="s">
        <v>15</v>
      </c>
      <c r="S7" s="57"/>
    </row>
    <row r="8" spans="3:19" x14ac:dyDescent="0.25">
      <c r="C8" s="98">
        <v>44167</v>
      </c>
      <c r="D8" s="67" t="s">
        <v>40</v>
      </c>
      <c r="E8" s="67" t="s">
        <v>33</v>
      </c>
      <c r="F8" s="67">
        <v>101289</v>
      </c>
      <c r="G8" s="67" t="s">
        <v>16</v>
      </c>
      <c r="H8" s="67">
        <v>41</v>
      </c>
      <c r="I8" s="68">
        <v>145</v>
      </c>
      <c r="J8" s="68">
        <v>33.5</v>
      </c>
      <c r="K8" s="68">
        <v>7.5</v>
      </c>
      <c r="L8" s="68">
        <v>6000</v>
      </c>
      <c r="M8" s="68" t="s">
        <v>17</v>
      </c>
      <c r="N8" s="68" t="s">
        <v>21</v>
      </c>
      <c r="O8" s="99" t="s">
        <v>204</v>
      </c>
      <c r="P8">
        <v>7031747842</v>
      </c>
      <c r="Q8" s="102" t="s">
        <v>229</v>
      </c>
      <c r="R8" s="65" t="s">
        <v>23</v>
      </c>
    </row>
    <row r="9" spans="3:19" ht="18" customHeight="1" x14ac:dyDescent="0.25">
      <c r="C9" s="98">
        <v>44167</v>
      </c>
      <c r="D9" s="67" t="s">
        <v>20</v>
      </c>
      <c r="E9" s="67" t="s">
        <v>224</v>
      </c>
      <c r="F9" s="67">
        <v>153098</v>
      </c>
      <c r="G9" s="67" t="s">
        <v>16</v>
      </c>
      <c r="H9" s="67">
        <v>28</v>
      </c>
      <c r="I9" s="68">
        <v>145</v>
      </c>
      <c r="J9" s="68" t="s">
        <v>44</v>
      </c>
      <c r="K9" s="68">
        <v>0</v>
      </c>
      <c r="L9" s="68">
        <v>5000</v>
      </c>
      <c r="M9" s="68" t="s">
        <v>17</v>
      </c>
      <c r="N9" s="68" t="s">
        <v>21</v>
      </c>
      <c r="O9" s="74" t="s">
        <v>22</v>
      </c>
      <c r="P9" s="65">
        <v>8039187200</v>
      </c>
      <c r="Q9" s="73" t="s">
        <v>18</v>
      </c>
      <c r="R9" s="65" t="s">
        <v>23</v>
      </c>
      <c r="S9" s="57"/>
    </row>
    <row r="10" spans="3:19" ht="21.75" customHeight="1" x14ac:dyDescent="0.25">
      <c r="C10" s="98">
        <v>44167</v>
      </c>
      <c r="D10" s="67" t="s">
        <v>122</v>
      </c>
      <c r="E10" s="67" t="s">
        <v>225</v>
      </c>
      <c r="F10" s="67">
        <v>84390</v>
      </c>
      <c r="G10" s="67" t="s">
        <v>16</v>
      </c>
      <c r="H10" s="67">
        <v>28</v>
      </c>
      <c r="I10" s="68">
        <v>145</v>
      </c>
      <c r="J10" s="68" t="s">
        <v>44</v>
      </c>
      <c r="K10" s="68">
        <v>0</v>
      </c>
      <c r="L10" s="68">
        <v>4000</v>
      </c>
      <c r="M10" s="68" t="s">
        <v>57</v>
      </c>
      <c r="N10" s="68" t="s">
        <v>21</v>
      </c>
      <c r="O10" s="74" t="s">
        <v>58</v>
      </c>
      <c r="P10" s="65">
        <v>8064159487</v>
      </c>
      <c r="Q10" s="73"/>
      <c r="R10" s="65" t="s">
        <v>23</v>
      </c>
      <c r="S10" s="57"/>
    </row>
    <row r="11" spans="3:19" ht="18.75" customHeight="1" x14ac:dyDescent="0.25">
      <c r="C11" s="98">
        <v>44167</v>
      </c>
      <c r="D11" s="67" t="s">
        <v>158</v>
      </c>
      <c r="E11" s="67" t="s">
        <v>97</v>
      </c>
      <c r="F11" s="67">
        <v>50021</v>
      </c>
      <c r="G11" s="67" t="s">
        <v>16</v>
      </c>
      <c r="H11" s="67">
        <v>28</v>
      </c>
      <c r="I11" s="68">
        <v>145</v>
      </c>
      <c r="J11" s="68" t="s">
        <v>44</v>
      </c>
      <c r="K11" s="68">
        <v>0</v>
      </c>
      <c r="L11" s="68">
        <v>4000</v>
      </c>
      <c r="M11" s="68" t="s">
        <v>17</v>
      </c>
      <c r="N11" s="30" t="s">
        <v>21</v>
      </c>
      <c r="O11" s="66" t="s">
        <v>157</v>
      </c>
      <c r="P11" s="47">
        <v>8030920772</v>
      </c>
      <c r="Q11" s="52" t="s">
        <v>18</v>
      </c>
      <c r="R11" s="77" t="s">
        <v>54</v>
      </c>
      <c r="S11" s="57"/>
    </row>
    <row r="12" spans="3:19" ht="18" customHeight="1" x14ac:dyDescent="0.25">
      <c r="C12" s="98">
        <v>44167</v>
      </c>
      <c r="D12" s="67" t="s">
        <v>226</v>
      </c>
      <c r="E12" s="67" t="s">
        <v>64</v>
      </c>
      <c r="F12" s="67">
        <v>49479</v>
      </c>
      <c r="G12" s="67" t="s">
        <v>16</v>
      </c>
      <c r="H12" s="67">
        <v>28</v>
      </c>
      <c r="I12" s="68">
        <v>145</v>
      </c>
      <c r="J12" s="68">
        <v>21</v>
      </c>
      <c r="K12" s="68">
        <v>7</v>
      </c>
      <c r="L12" s="68">
        <v>4000</v>
      </c>
      <c r="M12" s="68" t="s">
        <v>17</v>
      </c>
      <c r="N12" s="68" t="s">
        <v>21</v>
      </c>
      <c r="O12" s="74" t="s">
        <v>220</v>
      </c>
      <c r="P12" s="65">
        <v>8131689269</v>
      </c>
      <c r="Q12" s="102" t="s">
        <v>228</v>
      </c>
      <c r="R12" s="65" t="s">
        <v>54</v>
      </c>
      <c r="S12" s="57"/>
    </row>
    <row r="13" spans="3:19" ht="18.75" x14ac:dyDescent="0.3">
      <c r="C13" s="57"/>
      <c r="D13" s="57"/>
      <c r="E13" s="57"/>
      <c r="F13" s="57"/>
      <c r="G13" s="57"/>
      <c r="H13" s="57"/>
      <c r="I13" s="57"/>
      <c r="J13" s="57"/>
      <c r="K13" s="69" t="s">
        <v>19</v>
      </c>
      <c r="L13" s="78">
        <f>SUM(L8:L12)</f>
        <v>23000</v>
      </c>
      <c r="M13" s="57"/>
      <c r="N13" s="57"/>
      <c r="O13" s="57"/>
      <c r="P13" s="57"/>
      <c r="Q13" s="57"/>
      <c r="R13" s="57"/>
      <c r="S13" s="57"/>
    </row>
    <row r="14" spans="3:19" x14ac:dyDescent="0.25"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</row>
    <row r="15" spans="3:19" x14ac:dyDescent="0.25"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D72A6-2F25-42A0-95E7-4EDE041C37C7}">
  <dimension ref="C5:S13"/>
  <sheetViews>
    <sheetView workbookViewId="0">
      <selection activeCell="F14" sqref="F14"/>
    </sheetView>
  </sheetViews>
  <sheetFormatPr defaultRowHeight="15" x14ac:dyDescent="0.25"/>
  <sheetData>
    <row r="5" spans="3:19" x14ac:dyDescent="0.25"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3:19" ht="15.75" x14ac:dyDescent="0.25">
      <c r="C6" s="57"/>
      <c r="D6" s="57"/>
      <c r="E6" s="57"/>
      <c r="F6" s="57"/>
      <c r="G6" s="57"/>
      <c r="H6" s="57"/>
      <c r="I6" s="58" t="s">
        <v>231</v>
      </c>
      <c r="J6" s="58"/>
      <c r="K6" s="58"/>
      <c r="L6" s="58"/>
      <c r="M6" s="58"/>
      <c r="N6" s="57"/>
      <c r="O6" s="57"/>
      <c r="P6" s="57"/>
      <c r="Q6" s="57"/>
      <c r="R6" s="57"/>
      <c r="S6" s="57"/>
    </row>
    <row r="7" spans="3:19" ht="16.5" thickBot="1" x14ac:dyDescent="0.3">
      <c r="C7" s="57"/>
      <c r="D7" s="57"/>
      <c r="E7" s="57"/>
      <c r="F7" s="57"/>
      <c r="G7" s="57"/>
      <c r="H7" s="57"/>
      <c r="I7" s="58"/>
      <c r="J7" s="58"/>
      <c r="K7" s="58"/>
      <c r="L7" s="58"/>
      <c r="M7" s="58"/>
      <c r="N7" s="57"/>
      <c r="O7" s="57"/>
      <c r="P7" s="57"/>
      <c r="Q7" s="57"/>
      <c r="R7" s="57"/>
      <c r="S7" s="57"/>
    </row>
    <row r="8" spans="3:19" ht="60" x14ac:dyDescent="0.25">
      <c r="C8" s="59" t="s">
        <v>0</v>
      </c>
      <c r="D8" s="60" t="s">
        <v>1</v>
      </c>
      <c r="E8" s="60" t="s">
        <v>2</v>
      </c>
      <c r="F8" s="60" t="s">
        <v>3</v>
      </c>
      <c r="G8" s="60" t="s">
        <v>4</v>
      </c>
      <c r="H8" s="60" t="s">
        <v>5</v>
      </c>
      <c r="I8" s="61" t="s">
        <v>6</v>
      </c>
      <c r="J8" s="61" t="s">
        <v>7</v>
      </c>
      <c r="K8" s="61" t="s">
        <v>8</v>
      </c>
      <c r="L8" s="61" t="s">
        <v>9</v>
      </c>
      <c r="M8" s="61" t="s">
        <v>10</v>
      </c>
      <c r="N8" s="61" t="s">
        <v>11</v>
      </c>
      <c r="O8" s="61" t="s">
        <v>12</v>
      </c>
      <c r="P8" s="61" t="s">
        <v>13</v>
      </c>
      <c r="Q8" s="62" t="s">
        <v>14</v>
      </c>
      <c r="R8" s="63" t="s">
        <v>15</v>
      </c>
      <c r="S8" s="57"/>
    </row>
    <row r="9" spans="3:19" ht="38.25" x14ac:dyDescent="0.25">
      <c r="C9" s="98" t="s">
        <v>230</v>
      </c>
      <c r="D9" s="67" t="s">
        <v>48</v>
      </c>
      <c r="E9" s="67" t="s">
        <v>33</v>
      </c>
      <c r="F9" s="67">
        <v>80213</v>
      </c>
      <c r="G9" s="67" t="s">
        <v>16</v>
      </c>
      <c r="H9" s="67">
        <v>35</v>
      </c>
      <c r="I9" s="68">
        <v>145</v>
      </c>
      <c r="J9" s="68" t="s">
        <v>44</v>
      </c>
      <c r="K9" s="68">
        <v>0</v>
      </c>
      <c r="L9" s="68">
        <v>5000</v>
      </c>
      <c r="M9" s="68" t="s">
        <v>17</v>
      </c>
      <c r="N9" s="30" t="s">
        <v>21</v>
      </c>
      <c r="O9" s="66" t="s">
        <v>53</v>
      </c>
      <c r="P9" s="47">
        <v>8030920772</v>
      </c>
      <c r="Q9" s="52" t="s">
        <v>18</v>
      </c>
      <c r="R9" s="77" t="s">
        <v>54</v>
      </c>
      <c r="S9" s="57"/>
    </row>
    <row r="10" spans="3:19" ht="25.5" x14ac:dyDescent="0.25">
      <c r="C10" s="98" t="s">
        <v>230</v>
      </c>
      <c r="D10" s="67" t="s">
        <v>226</v>
      </c>
      <c r="E10" s="67" t="s">
        <v>144</v>
      </c>
      <c r="F10" s="67">
        <v>49479</v>
      </c>
      <c r="G10" s="67" t="s">
        <v>16</v>
      </c>
      <c r="H10" s="67">
        <v>14</v>
      </c>
      <c r="I10" s="68">
        <v>145</v>
      </c>
      <c r="J10" s="68">
        <v>14.5</v>
      </c>
      <c r="K10" s="68">
        <v>0.5</v>
      </c>
      <c r="L10" s="68">
        <v>2000</v>
      </c>
      <c r="M10" s="68" t="s">
        <v>17</v>
      </c>
      <c r="N10" s="68" t="s">
        <v>21</v>
      </c>
      <c r="O10" s="74" t="s">
        <v>220</v>
      </c>
      <c r="P10" s="65">
        <v>8131689269</v>
      </c>
      <c r="Q10" s="73" t="s">
        <v>18</v>
      </c>
      <c r="R10" s="65" t="s">
        <v>54</v>
      </c>
      <c r="S10" s="57"/>
    </row>
    <row r="11" spans="3:19" s="57" customFormat="1" ht="25.5" x14ac:dyDescent="0.25">
      <c r="C11" s="98" t="s">
        <v>232</v>
      </c>
      <c r="D11" s="67" t="s">
        <v>226</v>
      </c>
      <c r="E11" s="67" t="s">
        <v>144</v>
      </c>
      <c r="F11" s="67">
        <v>49510</v>
      </c>
      <c r="G11" s="67" t="s">
        <v>16</v>
      </c>
      <c r="H11" s="67">
        <v>21</v>
      </c>
      <c r="I11" s="68">
        <v>145</v>
      </c>
      <c r="J11" s="68">
        <v>17.5</v>
      </c>
      <c r="K11" s="68">
        <v>3.5</v>
      </c>
      <c r="L11" s="68">
        <v>3000</v>
      </c>
      <c r="M11" s="68" t="s">
        <v>17</v>
      </c>
      <c r="N11" s="68" t="s">
        <v>21</v>
      </c>
      <c r="O11" s="74" t="s">
        <v>220</v>
      </c>
      <c r="P11" s="65">
        <v>8131689270</v>
      </c>
      <c r="Q11" s="73" t="s">
        <v>18</v>
      </c>
      <c r="R11" s="65" t="s">
        <v>54</v>
      </c>
    </row>
    <row r="12" spans="3:19" ht="18.75" x14ac:dyDescent="0.3">
      <c r="C12" s="57"/>
      <c r="D12" s="57"/>
      <c r="E12" s="57"/>
      <c r="F12" s="57"/>
      <c r="G12" s="57"/>
      <c r="H12" s="57"/>
      <c r="I12" s="57"/>
      <c r="J12" s="57"/>
      <c r="K12" s="69" t="s">
        <v>19</v>
      </c>
      <c r="L12" s="78">
        <f>SUM(L9:L11)</f>
        <v>10000</v>
      </c>
      <c r="M12" s="57"/>
      <c r="N12" s="57"/>
      <c r="O12" s="57"/>
      <c r="P12" s="57"/>
      <c r="Q12" s="57"/>
      <c r="R12" s="57"/>
      <c r="S12" s="57"/>
    </row>
    <row r="13" spans="3:19" x14ac:dyDescent="0.25"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</row>
  </sheetData>
  <phoneticPr fontId="9" type="noConversion"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53775-C393-4A83-B7AF-8C6DC3F37624}">
  <dimension ref="B5:T14"/>
  <sheetViews>
    <sheetView workbookViewId="0">
      <selection activeCell="F16" sqref="F16"/>
    </sheetView>
  </sheetViews>
  <sheetFormatPr defaultRowHeight="15" x14ac:dyDescent="0.25"/>
  <sheetData>
    <row r="5" spans="2:20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2:20" ht="15.75" x14ac:dyDescent="0.25">
      <c r="B6" s="57"/>
      <c r="C6" s="57"/>
      <c r="D6" s="57"/>
      <c r="E6" s="57"/>
      <c r="F6" s="57"/>
      <c r="G6" s="57"/>
      <c r="H6" s="57"/>
      <c r="I6" s="57"/>
      <c r="J6" s="58" t="s">
        <v>235</v>
      </c>
      <c r="K6" s="58"/>
      <c r="L6" s="58"/>
      <c r="M6" s="58"/>
      <c r="N6" s="58"/>
      <c r="O6" s="57"/>
      <c r="P6" s="57"/>
      <c r="Q6" s="57"/>
      <c r="R6" s="57"/>
      <c r="S6" s="57"/>
      <c r="T6" s="57"/>
    </row>
    <row r="7" spans="2:20" ht="16.5" thickBot="1" x14ac:dyDescent="0.3">
      <c r="B7" s="57"/>
      <c r="C7" s="57"/>
      <c r="D7" s="57"/>
      <c r="E7" s="57"/>
      <c r="F7" s="57"/>
      <c r="G7" s="57"/>
      <c r="H7" s="57"/>
      <c r="I7" s="57"/>
      <c r="J7" s="58"/>
      <c r="K7" s="58"/>
      <c r="L7" s="58"/>
      <c r="M7" s="58"/>
      <c r="N7" s="58"/>
      <c r="O7" s="57"/>
      <c r="P7" s="57"/>
      <c r="Q7" s="57"/>
      <c r="R7" s="57"/>
      <c r="S7" s="57"/>
      <c r="T7" s="57"/>
    </row>
    <row r="8" spans="2:20" ht="60" x14ac:dyDescent="0.25">
      <c r="B8" s="57"/>
      <c r="C8" s="57"/>
      <c r="D8" s="59" t="s">
        <v>0</v>
      </c>
      <c r="E8" s="60" t="s">
        <v>1</v>
      </c>
      <c r="F8" s="60" t="s">
        <v>2</v>
      </c>
      <c r="G8" s="60" t="s">
        <v>3</v>
      </c>
      <c r="H8" s="60" t="s">
        <v>4</v>
      </c>
      <c r="I8" s="60" t="s">
        <v>5</v>
      </c>
      <c r="J8" s="61" t="s">
        <v>6</v>
      </c>
      <c r="K8" s="61" t="s">
        <v>7</v>
      </c>
      <c r="L8" s="61" t="s">
        <v>8</v>
      </c>
      <c r="M8" s="61" t="s">
        <v>9</v>
      </c>
      <c r="N8" s="61" t="s">
        <v>10</v>
      </c>
      <c r="O8" s="61" t="s">
        <v>11</v>
      </c>
      <c r="P8" s="61" t="s">
        <v>12</v>
      </c>
      <c r="Q8" s="61" t="s">
        <v>13</v>
      </c>
      <c r="R8" s="62" t="s">
        <v>14</v>
      </c>
      <c r="S8" s="63" t="s">
        <v>15</v>
      </c>
      <c r="T8" s="57"/>
    </row>
    <row r="9" spans="2:20" x14ac:dyDescent="0.25">
      <c r="B9" s="57"/>
      <c r="C9" s="57"/>
      <c r="D9" s="98" t="s">
        <v>233</v>
      </c>
      <c r="E9" s="67" t="s">
        <v>36</v>
      </c>
      <c r="F9" s="67" t="s">
        <v>33</v>
      </c>
      <c r="G9" s="67">
        <v>170203</v>
      </c>
      <c r="H9" s="67" t="s">
        <v>16</v>
      </c>
      <c r="I9" s="67">
        <v>28</v>
      </c>
      <c r="J9" s="68">
        <v>145</v>
      </c>
      <c r="K9" s="68">
        <v>20</v>
      </c>
      <c r="L9" s="68">
        <v>8</v>
      </c>
      <c r="M9" s="68">
        <v>4000</v>
      </c>
      <c r="N9" s="68" t="s">
        <v>17</v>
      </c>
      <c r="O9" s="30" t="s">
        <v>21</v>
      </c>
      <c r="P9" s="99" t="s">
        <v>204</v>
      </c>
      <c r="Q9" s="57">
        <v>7031747842</v>
      </c>
      <c r="R9" s="73" t="s">
        <v>18</v>
      </c>
      <c r="S9" s="77" t="s">
        <v>39</v>
      </c>
      <c r="T9" s="57"/>
    </row>
    <row r="10" spans="2:20" ht="38.25" x14ac:dyDescent="0.25">
      <c r="B10" s="57"/>
      <c r="C10" s="57"/>
      <c r="D10" s="98" t="s">
        <v>233</v>
      </c>
      <c r="E10" s="67" t="s">
        <v>74</v>
      </c>
      <c r="F10" s="67" t="s">
        <v>144</v>
      </c>
      <c r="G10" s="67">
        <v>103367</v>
      </c>
      <c r="H10" s="67" t="s">
        <v>16</v>
      </c>
      <c r="I10" s="67">
        <v>35</v>
      </c>
      <c r="J10" s="68">
        <v>145</v>
      </c>
      <c r="K10" s="68" t="s">
        <v>47</v>
      </c>
      <c r="L10" s="68">
        <v>0</v>
      </c>
      <c r="M10" s="68">
        <v>5000</v>
      </c>
      <c r="N10" s="68" t="s">
        <v>17</v>
      </c>
      <c r="O10" s="68" t="s">
        <v>21</v>
      </c>
      <c r="P10" s="74" t="s">
        <v>22</v>
      </c>
      <c r="Q10" s="65">
        <v>8039187200</v>
      </c>
      <c r="R10" s="73" t="s">
        <v>18</v>
      </c>
      <c r="S10" s="65" t="s">
        <v>234</v>
      </c>
      <c r="T10" s="57"/>
    </row>
    <row r="11" spans="2:20" ht="18.75" x14ac:dyDescent="0.3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69" t="s">
        <v>19</v>
      </c>
      <c r="M11" s="78">
        <f>SUM(M9:M10)</f>
        <v>9000</v>
      </c>
      <c r="N11" s="57"/>
      <c r="O11" s="57"/>
      <c r="P11" s="57"/>
      <c r="Q11" s="57"/>
      <c r="R11" s="57"/>
      <c r="S11" s="57"/>
      <c r="T11" s="57"/>
    </row>
    <row r="12" spans="2:20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</row>
    <row r="13" spans="2:20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</row>
    <row r="14" spans="2:20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C0AE5-4AE3-4BB5-9A56-27952567C019}">
  <dimension ref="D5:S10"/>
  <sheetViews>
    <sheetView workbookViewId="0">
      <selection activeCell="J15" sqref="J15"/>
    </sheetView>
  </sheetViews>
  <sheetFormatPr defaultRowHeight="15" x14ac:dyDescent="0.25"/>
  <cols>
    <col min="13" max="13" width="11.28515625" bestFit="1" customWidth="1"/>
  </cols>
  <sheetData>
    <row r="5" spans="4:19" x14ac:dyDescent="0.25"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</row>
    <row r="6" spans="4:19" ht="15.75" x14ac:dyDescent="0.25">
      <c r="D6" s="57"/>
      <c r="E6" s="57"/>
      <c r="F6" s="57"/>
      <c r="G6" s="57"/>
      <c r="H6" s="57"/>
      <c r="I6" s="57"/>
      <c r="J6" s="58" t="s">
        <v>236</v>
      </c>
      <c r="K6" s="58"/>
      <c r="L6" s="58"/>
      <c r="M6" s="58"/>
      <c r="N6" s="58"/>
      <c r="O6" s="57"/>
      <c r="P6" s="57"/>
      <c r="Q6" s="57"/>
      <c r="R6" s="57"/>
      <c r="S6" s="57"/>
    </row>
    <row r="7" spans="4:19" ht="16.5" thickBot="1" x14ac:dyDescent="0.3">
      <c r="D7" s="57"/>
      <c r="E7" s="57"/>
      <c r="F7" s="57"/>
      <c r="G7" s="57"/>
      <c r="H7" s="57"/>
      <c r="I7" s="57"/>
      <c r="J7" s="58"/>
      <c r="K7" s="58"/>
      <c r="L7" s="58"/>
      <c r="M7" s="58"/>
      <c r="N7" s="58"/>
      <c r="O7" s="57"/>
      <c r="P7" s="57"/>
      <c r="Q7" s="57"/>
      <c r="R7" s="57"/>
      <c r="S7" s="57"/>
    </row>
    <row r="8" spans="4:19" ht="60" x14ac:dyDescent="0.25">
      <c r="D8" s="59" t="s">
        <v>0</v>
      </c>
      <c r="E8" s="60" t="s">
        <v>1</v>
      </c>
      <c r="F8" s="60" t="s">
        <v>2</v>
      </c>
      <c r="G8" s="60" t="s">
        <v>3</v>
      </c>
      <c r="H8" s="60" t="s">
        <v>4</v>
      </c>
      <c r="I8" s="60" t="s">
        <v>5</v>
      </c>
      <c r="J8" s="61" t="s">
        <v>6</v>
      </c>
      <c r="K8" s="61" t="s">
        <v>7</v>
      </c>
      <c r="L8" s="61" t="s">
        <v>8</v>
      </c>
      <c r="M8" s="61" t="s">
        <v>9</v>
      </c>
      <c r="N8" s="61" t="s">
        <v>10</v>
      </c>
      <c r="O8" s="61" t="s">
        <v>11</v>
      </c>
      <c r="P8" s="61" t="s">
        <v>12</v>
      </c>
      <c r="Q8" s="61" t="s">
        <v>13</v>
      </c>
      <c r="R8" s="62" t="s">
        <v>14</v>
      </c>
      <c r="S8" s="63" t="s">
        <v>15</v>
      </c>
    </row>
    <row r="9" spans="4:19" ht="38.25" x14ac:dyDescent="0.25">
      <c r="D9" s="98" t="s">
        <v>237</v>
      </c>
      <c r="E9" s="67" t="s">
        <v>20</v>
      </c>
      <c r="F9" s="67" t="s">
        <v>224</v>
      </c>
      <c r="G9" s="67">
        <v>154240</v>
      </c>
      <c r="H9" s="67" t="s">
        <v>16</v>
      </c>
      <c r="I9" s="67">
        <v>28</v>
      </c>
      <c r="J9" s="68">
        <v>145</v>
      </c>
      <c r="K9" s="68" t="s">
        <v>44</v>
      </c>
      <c r="L9" s="68">
        <v>0</v>
      </c>
      <c r="M9" s="68">
        <v>4000</v>
      </c>
      <c r="N9" s="68" t="s">
        <v>17</v>
      </c>
      <c r="O9" s="68" t="s">
        <v>21</v>
      </c>
      <c r="P9" s="74" t="s">
        <v>22</v>
      </c>
      <c r="Q9" s="65">
        <v>8039187200</v>
      </c>
      <c r="R9" s="73" t="s">
        <v>18</v>
      </c>
      <c r="S9" s="65" t="s">
        <v>23</v>
      </c>
    </row>
    <row r="10" spans="4:19" ht="18.75" x14ac:dyDescent="0.3">
      <c r="M10" s="23">
        <v>4000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AD13-786E-48AD-993D-E2A5FD57B294}">
  <dimension ref="C6:S12"/>
  <sheetViews>
    <sheetView workbookViewId="0">
      <selection activeCell="J16" sqref="J16"/>
    </sheetView>
  </sheetViews>
  <sheetFormatPr defaultRowHeight="15" x14ac:dyDescent="0.25"/>
  <sheetData>
    <row r="6" spans="3:19" x14ac:dyDescent="0.25"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</row>
    <row r="7" spans="3:19" x14ac:dyDescent="0.25"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  <c r="Q7" s="57"/>
      <c r="R7" s="57"/>
      <c r="S7" s="57"/>
    </row>
    <row r="8" spans="3:19" ht="15.75" x14ac:dyDescent="0.25">
      <c r="C8" s="57"/>
      <c r="D8" s="57"/>
      <c r="E8" s="57"/>
      <c r="F8" s="57"/>
      <c r="G8" s="57"/>
      <c r="H8" s="57"/>
      <c r="I8" s="58" t="s">
        <v>238</v>
      </c>
      <c r="J8" s="58"/>
      <c r="K8" s="58"/>
      <c r="L8" s="58"/>
      <c r="M8" s="58"/>
      <c r="N8" s="57"/>
      <c r="O8" s="57"/>
      <c r="P8" s="57"/>
      <c r="Q8" s="57"/>
      <c r="R8" s="57"/>
      <c r="S8" s="57"/>
    </row>
    <row r="9" spans="3:19" ht="16.5" thickBot="1" x14ac:dyDescent="0.3">
      <c r="C9" s="57"/>
      <c r="D9" s="57"/>
      <c r="E9" s="57"/>
      <c r="F9" s="57"/>
      <c r="G9" s="57"/>
      <c r="H9" s="57"/>
      <c r="I9" s="58"/>
      <c r="J9" s="58"/>
      <c r="K9" s="58"/>
      <c r="L9" s="58"/>
      <c r="M9" s="58"/>
      <c r="N9" s="57"/>
      <c r="O9" s="57"/>
      <c r="P9" s="57"/>
      <c r="Q9" s="57"/>
      <c r="R9" s="57"/>
      <c r="S9" s="57"/>
    </row>
    <row r="10" spans="3:19" ht="60" x14ac:dyDescent="0.25">
      <c r="C10" s="59" t="s">
        <v>0</v>
      </c>
      <c r="D10" s="60" t="s">
        <v>1</v>
      </c>
      <c r="E10" s="60" t="s">
        <v>2</v>
      </c>
      <c r="F10" s="60" t="s">
        <v>3</v>
      </c>
      <c r="G10" s="60" t="s">
        <v>4</v>
      </c>
      <c r="H10" s="60" t="s">
        <v>5</v>
      </c>
      <c r="I10" s="61" t="s">
        <v>6</v>
      </c>
      <c r="J10" s="61" t="s">
        <v>7</v>
      </c>
      <c r="K10" s="61" t="s">
        <v>8</v>
      </c>
      <c r="L10" s="61" t="s">
        <v>9</v>
      </c>
      <c r="M10" s="61" t="s">
        <v>10</v>
      </c>
      <c r="N10" s="61" t="s">
        <v>11</v>
      </c>
      <c r="O10" s="61" t="s">
        <v>12</v>
      </c>
      <c r="P10" s="61" t="s">
        <v>13</v>
      </c>
      <c r="Q10" s="62" t="s">
        <v>14</v>
      </c>
      <c r="R10" s="63" t="s">
        <v>15</v>
      </c>
      <c r="S10" s="57"/>
    </row>
    <row r="11" spans="3:19" ht="38.25" x14ac:dyDescent="0.25">
      <c r="C11" s="98">
        <v>43924</v>
      </c>
      <c r="D11" s="67" t="s">
        <v>48</v>
      </c>
      <c r="E11" s="67" t="s">
        <v>239</v>
      </c>
      <c r="F11" s="67">
        <v>77842</v>
      </c>
      <c r="G11" s="67" t="s">
        <v>16</v>
      </c>
      <c r="H11" s="67">
        <v>28</v>
      </c>
      <c r="I11" s="68">
        <v>145</v>
      </c>
      <c r="J11" s="68" t="s">
        <v>44</v>
      </c>
      <c r="K11" s="68">
        <v>0</v>
      </c>
      <c r="L11" s="68">
        <v>4000</v>
      </c>
      <c r="M11" s="68" t="s">
        <v>17</v>
      </c>
      <c r="N11" s="30" t="s">
        <v>21</v>
      </c>
      <c r="O11" s="66" t="s">
        <v>53</v>
      </c>
      <c r="P11" s="47">
        <v>8030920772</v>
      </c>
      <c r="Q11" s="52" t="s">
        <v>18</v>
      </c>
      <c r="R11" s="77" t="s">
        <v>54</v>
      </c>
      <c r="S11" s="57"/>
    </row>
    <row r="12" spans="3:19" ht="15.75" x14ac:dyDescent="0.25">
      <c r="L12" s="103">
        <v>4000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75F9CD-54CA-462B-82EF-5CA1E8792C6A}">
  <dimension ref="B4:R15"/>
  <sheetViews>
    <sheetView workbookViewId="0">
      <selection activeCell="M18" sqref="M18"/>
    </sheetView>
  </sheetViews>
  <sheetFormatPr defaultRowHeight="15" x14ac:dyDescent="0.25"/>
  <sheetData>
    <row r="4" spans="2:18" x14ac:dyDescent="0.25"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</row>
    <row r="5" spans="2:18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2:18" ht="15.75" x14ac:dyDescent="0.25">
      <c r="B6" s="57"/>
      <c r="C6" s="57"/>
      <c r="D6" s="57"/>
      <c r="E6" s="57"/>
      <c r="F6" s="57"/>
      <c r="G6" s="57"/>
      <c r="H6" s="58" t="s">
        <v>240</v>
      </c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</row>
    <row r="8" spans="2:18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</row>
    <row r="9" spans="2:18" ht="38.25" x14ac:dyDescent="0.25">
      <c r="B9" s="98">
        <v>43954</v>
      </c>
      <c r="C9" s="67" t="s">
        <v>20</v>
      </c>
      <c r="D9" s="67" t="s">
        <v>42</v>
      </c>
      <c r="E9" s="67">
        <v>155169</v>
      </c>
      <c r="F9" s="67" t="s">
        <v>16</v>
      </c>
      <c r="G9" s="67">
        <v>28</v>
      </c>
      <c r="H9" s="68">
        <v>145</v>
      </c>
      <c r="I9" s="68" t="s">
        <v>44</v>
      </c>
      <c r="J9" s="68">
        <v>0</v>
      </c>
      <c r="K9" s="68">
        <v>4000</v>
      </c>
      <c r="L9" s="68" t="s">
        <v>17</v>
      </c>
      <c r="M9" s="30" t="s">
        <v>21</v>
      </c>
      <c r="N9" s="74" t="s">
        <v>22</v>
      </c>
      <c r="O9" s="65">
        <v>8039187200</v>
      </c>
      <c r="P9" s="73" t="s">
        <v>18</v>
      </c>
      <c r="Q9" s="65" t="s">
        <v>23</v>
      </c>
      <c r="R9" s="57"/>
    </row>
    <row r="10" spans="2:18" s="57" customFormat="1" x14ac:dyDescent="0.25">
      <c r="B10" s="104"/>
      <c r="C10" s="105"/>
      <c r="D10" s="105"/>
      <c r="E10" s="105"/>
      <c r="F10" s="105"/>
      <c r="G10" s="105"/>
      <c r="H10" s="106"/>
      <c r="I10" s="106"/>
      <c r="J10" s="106"/>
      <c r="K10" s="106"/>
      <c r="L10" s="106"/>
      <c r="M10" s="107"/>
      <c r="N10" s="108"/>
      <c r="O10" s="35"/>
      <c r="P10" s="109"/>
      <c r="Q10" s="35"/>
    </row>
    <row r="11" spans="2:18" s="57" customFormat="1" x14ac:dyDescent="0.25">
      <c r="B11" s="104"/>
      <c r="C11" s="105"/>
      <c r="D11" s="105"/>
      <c r="E11" s="105"/>
      <c r="F11" s="105"/>
      <c r="G11" s="105"/>
      <c r="H11" s="106"/>
      <c r="I11" s="106"/>
      <c r="J11" s="106"/>
      <c r="K11" s="106"/>
      <c r="L11" s="106"/>
      <c r="M11" s="107"/>
      <c r="N11" s="108"/>
      <c r="O11" s="35"/>
      <c r="P11" s="109"/>
      <c r="Q11" s="35"/>
    </row>
    <row r="12" spans="2:18" ht="15.75" x14ac:dyDescent="0.25">
      <c r="B12" s="57"/>
      <c r="C12" s="57"/>
      <c r="D12" s="57"/>
      <c r="E12" s="57"/>
      <c r="F12" s="57"/>
      <c r="G12" s="57"/>
      <c r="H12" s="57"/>
      <c r="I12" s="57"/>
      <c r="J12" s="57"/>
      <c r="K12" s="103">
        <v>4000</v>
      </c>
      <c r="L12" s="57"/>
      <c r="M12" s="57"/>
      <c r="N12" s="57"/>
      <c r="O12" s="57"/>
      <c r="P12" s="57"/>
      <c r="Q12" s="57"/>
      <c r="R12" s="57"/>
    </row>
    <row r="13" spans="2:18" x14ac:dyDescent="0.25">
      <c r="B13" s="57"/>
      <c r="C13" s="57"/>
      <c r="D13" s="57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</row>
    <row r="14" spans="2:18" x14ac:dyDescent="0.25"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</row>
    <row r="15" spans="2:18" x14ac:dyDescent="0.25"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4:R14"/>
  <sheetViews>
    <sheetView workbookViewId="0">
      <selection activeCell="K16" sqref="K16"/>
    </sheetView>
  </sheetViews>
  <sheetFormatPr defaultRowHeight="15" x14ac:dyDescent="0.25"/>
  <cols>
    <col min="11" max="11" width="16.42578125" customWidth="1"/>
  </cols>
  <sheetData>
    <row r="4" spans="2:18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2:18" ht="15.75" x14ac:dyDescent="0.25">
      <c r="B5" s="16"/>
      <c r="C5" s="16"/>
      <c r="D5" s="16"/>
      <c r="E5" s="16"/>
      <c r="F5" s="16"/>
      <c r="G5" s="16"/>
      <c r="H5" s="17" t="s">
        <v>68</v>
      </c>
      <c r="I5" s="17"/>
      <c r="J5" s="17"/>
      <c r="K5" s="17"/>
      <c r="L5" s="17"/>
      <c r="M5" s="16"/>
      <c r="N5" s="16"/>
      <c r="O5" s="16"/>
      <c r="P5" s="16"/>
      <c r="Q5" s="16"/>
      <c r="R5" s="16"/>
    </row>
    <row r="6" spans="2:18" ht="16.5" thickBot="1" x14ac:dyDescent="0.3"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  <c r="M6" s="16"/>
      <c r="N6" s="16"/>
      <c r="O6" s="16"/>
      <c r="P6" s="16"/>
      <c r="Q6" s="16"/>
      <c r="R6" s="16"/>
    </row>
    <row r="7" spans="2:18" ht="60" x14ac:dyDescent="0.25">
      <c r="B7" s="18" t="s">
        <v>0</v>
      </c>
      <c r="C7" s="19" t="s">
        <v>1</v>
      </c>
      <c r="D7" s="19" t="s">
        <v>2</v>
      </c>
      <c r="E7" s="19" t="s">
        <v>3</v>
      </c>
      <c r="F7" s="19" t="s">
        <v>4</v>
      </c>
      <c r="G7" s="19" t="s">
        <v>5</v>
      </c>
      <c r="H7" s="20" t="s">
        <v>6</v>
      </c>
      <c r="I7" s="20" t="s">
        <v>7</v>
      </c>
      <c r="J7" s="20" t="s">
        <v>8</v>
      </c>
      <c r="K7" s="20" t="s">
        <v>9</v>
      </c>
      <c r="L7" s="20" t="s">
        <v>10</v>
      </c>
      <c r="M7" s="20" t="s">
        <v>11</v>
      </c>
      <c r="N7" s="20" t="s">
        <v>12</v>
      </c>
      <c r="O7" s="20" t="s">
        <v>13</v>
      </c>
      <c r="P7" s="21" t="s">
        <v>14</v>
      </c>
      <c r="Q7" s="22" t="s">
        <v>15</v>
      </c>
      <c r="R7" s="16"/>
    </row>
    <row r="8" spans="2:18" ht="25.5" x14ac:dyDescent="0.25">
      <c r="B8" s="27" t="s">
        <v>66</v>
      </c>
      <c r="C8" s="25" t="s">
        <v>28</v>
      </c>
      <c r="D8" s="25" t="s">
        <v>64</v>
      </c>
      <c r="E8" s="25">
        <v>96802</v>
      </c>
      <c r="F8" s="25" t="s">
        <v>16</v>
      </c>
      <c r="G8" s="25">
        <v>35</v>
      </c>
      <c r="H8" s="28">
        <v>145</v>
      </c>
      <c r="I8" s="25">
        <v>31.5</v>
      </c>
      <c r="J8" s="25">
        <v>3.5</v>
      </c>
      <c r="K8" s="28">
        <v>5000</v>
      </c>
      <c r="L8" s="25" t="s">
        <v>17</v>
      </c>
      <c r="M8" s="25" t="s">
        <v>21</v>
      </c>
      <c r="N8" s="26" t="s">
        <v>30</v>
      </c>
      <c r="O8" s="32">
        <v>9062959302</v>
      </c>
      <c r="P8" s="24" t="s">
        <v>18</v>
      </c>
      <c r="Q8" s="25" t="s">
        <v>23</v>
      </c>
      <c r="R8" s="16"/>
    </row>
    <row r="9" spans="2:18" ht="25.5" x14ac:dyDescent="0.25">
      <c r="B9" s="27" t="s">
        <v>65</v>
      </c>
      <c r="C9" s="40" t="s">
        <v>28</v>
      </c>
      <c r="D9" s="40" t="s">
        <v>64</v>
      </c>
      <c r="E9" s="40">
        <v>97258</v>
      </c>
      <c r="F9" s="40" t="s">
        <v>16</v>
      </c>
      <c r="G9" s="40">
        <v>35</v>
      </c>
      <c r="H9" s="43">
        <v>145</v>
      </c>
      <c r="I9" s="40">
        <v>28</v>
      </c>
      <c r="J9" s="40">
        <v>7</v>
      </c>
      <c r="K9" s="43">
        <v>5000</v>
      </c>
      <c r="L9" s="40" t="s">
        <v>67</v>
      </c>
      <c r="M9" s="40" t="s">
        <v>21</v>
      </c>
      <c r="N9" s="41" t="s">
        <v>30</v>
      </c>
      <c r="O9" s="44">
        <v>9062959303</v>
      </c>
      <c r="P9" s="39" t="s">
        <v>18</v>
      </c>
      <c r="Q9" s="40" t="s">
        <v>23</v>
      </c>
      <c r="R9" s="16"/>
    </row>
    <row r="10" spans="2:18" ht="18.75" x14ac:dyDescent="0.3">
      <c r="B10" s="16"/>
      <c r="C10" s="16"/>
      <c r="D10" s="16"/>
      <c r="E10" s="16"/>
      <c r="F10" s="16"/>
      <c r="G10" s="16"/>
      <c r="H10" s="16"/>
      <c r="I10" s="16"/>
      <c r="J10" s="16"/>
      <c r="K10" s="23">
        <v>10000</v>
      </c>
      <c r="L10" s="16"/>
      <c r="M10" s="16"/>
      <c r="N10" s="16"/>
      <c r="O10" s="16"/>
      <c r="P10" s="16"/>
      <c r="Q10" s="16"/>
      <c r="R10" s="16"/>
    </row>
    <row r="11" spans="2:18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2:18" x14ac:dyDescent="0.2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2:18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2:18" x14ac:dyDescent="0.2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5FA2F-B80E-4687-888A-5D6C2812E283}">
  <dimension ref="C6:S15"/>
  <sheetViews>
    <sheetView workbookViewId="0">
      <selection activeCell="G16" sqref="G16"/>
    </sheetView>
  </sheetViews>
  <sheetFormatPr defaultRowHeight="15" x14ac:dyDescent="0.25"/>
  <sheetData>
    <row r="6" spans="3:19" x14ac:dyDescent="0.25"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</row>
    <row r="7" spans="3:19" ht="15.75" x14ac:dyDescent="0.25">
      <c r="C7" s="57"/>
      <c r="D7" s="57"/>
      <c r="E7" s="57"/>
      <c r="F7" s="57"/>
      <c r="G7" s="57"/>
      <c r="H7" s="57"/>
      <c r="I7" s="58" t="s">
        <v>242</v>
      </c>
      <c r="J7" s="58"/>
      <c r="K7" s="58"/>
      <c r="L7" s="58"/>
      <c r="M7" s="58"/>
      <c r="N7" s="57"/>
      <c r="O7" s="57"/>
      <c r="P7" s="57"/>
      <c r="Q7" s="57"/>
      <c r="R7" s="57"/>
      <c r="S7" s="57"/>
    </row>
    <row r="8" spans="3:19" ht="16.5" thickBot="1" x14ac:dyDescent="0.3">
      <c r="C8" s="57"/>
      <c r="D8" s="57"/>
      <c r="E8" s="57"/>
      <c r="F8" s="57"/>
      <c r="G8" s="57"/>
      <c r="H8" s="57"/>
      <c r="I8" s="58"/>
      <c r="J8" s="58"/>
      <c r="K8" s="58"/>
      <c r="L8" s="58"/>
      <c r="M8" s="58"/>
      <c r="N8" s="57"/>
      <c r="O8" s="57"/>
      <c r="P8" s="57"/>
      <c r="Q8" s="57"/>
      <c r="R8" s="57"/>
      <c r="S8" s="57"/>
    </row>
    <row r="9" spans="3:19" ht="60" x14ac:dyDescent="0.25">
      <c r="C9" s="59" t="s">
        <v>0</v>
      </c>
      <c r="D9" s="60" t="s">
        <v>1</v>
      </c>
      <c r="E9" s="60" t="s">
        <v>2</v>
      </c>
      <c r="F9" s="60" t="s">
        <v>3</v>
      </c>
      <c r="G9" s="60" t="s">
        <v>4</v>
      </c>
      <c r="H9" s="60" t="s">
        <v>5</v>
      </c>
      <c r="I9" s="61" t="s">
        <v>6</v>
      </c>
      <c r="J9" s="61" t="s">
        <v>7</v>
      </c>
      <c r="K9" s="61" t="s">
        <v>8</v>
      </c>
      <c r="L9" s="61" t="s">
        <v>9</v>
      </c>
      <c r="M9" s="61" t="s">
        <v>10</v>
      </c>
      <c r="N9" s="61" t="s">
        <v>11</v>
      </c>
      <c r="O9" s="61" t="s">
        <v>12</v>
      </c>
      <c r="P9" s="61" t="s">
        <v>13</v>
      </c>
      <c r="Q9" s="62" t="s">
        <v>14</v>
      </c>
      <c r="R9" s="63" t="s">
        <v>15</v>
      </c>
      <c r="S9" s="57"/>
    </row>
    <row r="10" spans="3:19" ht="38.25" x14ac:dyDescent="0.25">
      <c r="C10" s="98">
        <v>44077</v>
      </c>
      <c r="D10" s="67" t="s">
        <v>20</v>
      </c>
      <c r="E10" s="67" t="s">
        <v>42</v>
      </c>
      <c r="F10" s="67">
        <v>155469</v>
      </c>
      <c r="G10" s="67" t="s">
        <v>16</v>
      </c>
      <c r="H10" s="67">
        <v>35</v>
      </c>
      <c r="I10" s="68">
        <v>145</v>
      </c>
      <c r="J10" s="68" t="s">
        <v>44</v>
      </c>
      <c r="K10" s="68">
        <v>0</v>
      </c>
      <c r="L10" s="68">
        <v>5000</v>
      </c>
      <c r="M10" s="68" t="s">
        <v>17</v>
      </c>
      <c r="N10" s="30" t="s">
        <v>21</v>
      </c>
      <c r="O10" s="74" t="s">
        <v>22</v>
      </c>
      <c r="P10" s="65">
        <v>8039187200</v>
      </c>
      <c r="Q10" s="73" t="s">
        <v>18</v>
      </c>
      <c r="R10" s="65" t="s">
        <v>23</v>
      </c>
      <c r="S10" s="57"/>
    </row>
    <row r="11" spans="3:19" ht="38.25" x14ac:dyDescent="0.25">
      <c r="C11" s="98">
        <v>44077</v>
      </c>
      <c r="D11" s="67" t="s">
        <v>48</v>
      </c>
      <c r="E11" s="67" t="s">
        <v>64</v>
      </c>
      <c r="F11" s="67">
        <v>78168</v>
      </c>
      <c r="G11" s="67" t="s">
        <v>16</v>
      </c>
      <c r="H11" s="67">
        <v>28</v>
      </c>
      <c r="I11" s="68">
        <v>145</v>
      </c>
      <c r="J11" s="68" t="s">
        <v>44</v>
      </c>
      <c r="K11" s="68">
        <v>0</v>
      </c>
      <c r="L11" s="68">
        <v>4000</v>
      </c>
      <c r="M11" s="68" t="s">
        <v>17</v>
      </c>
      <c r="N11" s="30" t="s">
        <v>21</v>
      </c>
      <c r="O11" s="66" t="s">
        <v>53</v>
      </c>
      <c r="P11" s="47">
        <v>8030920772</v>
      </c>
      <c r="Q11" s="52" t="s">
        <v>18</v>
      </c>
      <c r="R11" s="77" t="s">
        <v>54</v>
      </c>
      <c r="S11" s="57"/>
    </row>
    <row r="12" spans="3:19" ht="25.5" x14ac:dyDescent="0.25">
      <c r="C12" s="98">
        <v>44077</v>
      </c>
      <c r="D12" s="67" t="s">
        <v>226</v>
      </c>
      <c r="E12" s="67" t="s">
        <v>241</v>
      </c>
      <c r="F12" s="67">
        <v>50200</v>
      </c>
      <c r="G12" s="67" t="s">
        <v>16</v>
      </c>
      <c r="H12" s="67">
        <v>7</v>
      </c>
      <c r="I12" s="68">
        <v>145</v>
      </c>
      <c r="J12" s="68">
        <v>6</v>
      </c>
      <c r="K12" s="68">
        <v>1</v>
      </c>
      <c r="L12" s="68">
        <v>1000</v>
      </c>
      <c r="M12" s="68" t="s">
        <v>17</v>
      </c>
      <c r="N12" s="68" t="s">
        <v>21</v>
      </c>
      <c r="O12" s="74" t="s">
        <v>220</v>
      </c>
      <c r="P12" s="65">
        <v>8131689269</v>
      </c>
      <c r="Q12" s="73" t="s">
        <v>18</v>
      </c>
      <c r="R12" s="65" t="s">
        <v>54</v>
      </c>
      <c r="S12" s="57"/>
    </row>
    <row r="13" spans="3:19" s="57" customFormat="1" ht="25.5" x14ac:dyDescent="0.25">
      <c r="C13" s="98">
        <v>44078</v>
      </c>
      <c r="D13" s="67" t="s">
        <v>226</v>
      </c>
      <c r="E13" s="67" t="s">
        <v>241</v>
      </c>
      <c r="F13" s="67">
        <v>50213</v>
      </c>
      <c r="G13" s="67" t="s">
        <v>16</v>
      </c>
      <c r="H13" s="67">
        <v>28</v>
      </c>
      <c r="I13" s="68">
        <v>145</v>
      </c>
      <c r="J13" s="68">
        <v>26</v>
      </c>
      <c r="K13" s="68">
        <v>2</v>
      </c>
      <c r="L13" s="68">
        <v>4000</v>
      </c>
      <c r="M13" s="68" t="s">
        <v>17</v>
      </c>
      <c r="N13" s="68" t="s">
        <v>21</v>
      </c>
      <c r="O13" s="74" t="s">
        <v>220</v>
      </c>
      <c r="P13" s="65">
        <v>8131689270</v>
      </c>
      <c r="Q13" s="73" t="s">
        <v>18</v>
      </c>
      <c r="R13" s="65" t="s">
        <v>54</v>
      </c>
    </row>
    <row r="14" spans="3:19" ht="18.75" x14ac:dyDescent="0.3">
      <c r="C14" s="57"/>
      <c r="D14" s="57"/>
      <c r="E14" s="57"/>
      <c r="F14" s="57"/>
      <c r="G14" s="57"/>
      <c r="H14" s="57"/>
      <c r="I14" s="57"/>
      <c r="J14" s="57"/>
      <c r="K14" s="57"/>
      <c r="L14" s="70">
        <f>SUM(L10:L13)</f>
        <v>14000</v>
      </c>
      <c r="M14" s="57"/>
      <c r="N14" s="57"/>
      <c r="O14" s="57"/>
      <c r="P14" s="57"/>
      <c r="Q14" s="57"/>
      <c r="R14" s="57"/>
      <c r="S14" s="57"/>
    </row>
    <row r="15" spans="3:19" x14ac:dyDescent="0.25"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713819-53C4-471C-9602-79BB8F616B6D}">
  <dimension ref="B5:R11"/>
  <sheetViews>
    <sheetView tabSelected="1" workbookViewId="0">
      <selection activeCell="H9" sqref="H9"/>
    </sheetView>
  </sheetViews>
  <sheetFormatPr defaultRowHeight="15" x14ac:dyDescent="0.25"/>
  <cols>
    <col min="2" max="2" width="9.42578125" bestFit="1" customWidth="1"/>
  </cols>
  <sheetData>
    <row r="5" spans="2:18" x14ac:dyDescent="0.25"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</row>
    <row r="6" spans="2:18" ht="15.75" x14ac:dyDescent="0.25">
      <c r="B6" s="57"/>
      <c r="C6" s="57"/>
      <c r="D6" s="57"/>
      <c r="E6" s="57"/>
      <c r="F6" s="57"/>
      <c r="G6" s="57"/>
      <c r="H6" s="58" t="s">
        <v>244</v>
      </c>
      <c r="I6" s="58"/>
      <c r="J6" s="58"/>
      <c r="K6" s="58"/>
      <c r="L6" s="58"/>
      <c r="M6" s="57"/>
      <c r="N6" s="57"/>
      <c r="O6" s="57"/>
      <c r="P6" s="57"/>
      <c r="Q6" s="57"/>
      <c r="R6" s="57"/>
    </row>
    <row r="7" spans="2:18" ht="16.5" thickBot="1" x14ac:dyDescent="0.3">
      <c r="B7" s="57"/>
      <c r="C7" s="57"/>
      <c r="D7" s="57"/>
      <c r="E7" s="57"/>
      <c r="F7" s="57"/>
      <c r="G7" s="57"/>
      <c r="H7" s="58"/>
      <c r="I7" s="58"/>
      <c r="J7" s="58"/>
      <c r="K7" s="58"/>
      <c r="L7" s="58"/>
      <c r="M7" s="57"/>
      <c r="N7" s="57"/>
      <c r="O7" s="57"/>
      <c r="P7" s="57"/>
      <c r="Q7" s="57"/>
      <c r="R7" s="57"/>
    </row>
    <row r="8" spans="2:18" ht="60" x14ac:dyDescent="0.25">
      <c r="B8" s="59" t="s">
        <v>0</v>
      </c>
      <c r="C8" s="60" t="s">
        <v>1</v>
      </c>
      <c r="D8" s="60" t="s">
        <v>2</v>
      </c>
      <c r="E8" s="60" t="s">
        <v>3</v>
      </c>
      <c r="F8" s="60" t="s">
        <v>4</v>
      </c>
      <c r="G8" s="60" t="s">
        <v>5</v>
      </c>
      <c r="H8" s="61" t="s">
        <v>6</v>
      </c>
      <c r="I8" s="61" t="s">
        <v>7</v>
      </c>
      <c r="J8" s="61" t="s">
        <v>8</v>
      </c>
      <c r="K8" s="61" t="s">
        <v>9</v>
      </c>
      <c r="L8" s="61" t="s">
        <v>10</v>
      </c>
      <c r="M8" s="61" t="s">
        <v>11</v>
      </c>
      <c r="N8" s="61" t="s">
        <v>12</v>
      </c>
      <c r="O8" s="61" t="s">
        <v>13</v>
      </c>
      <c r="P8" s="62" t="s">
        <v>14</v>
      </c>
      <c r="Q8" s="63" t="s">
        <v>15</v>
      </c>
      <c r="R8" s="57"/>
    </row>
    <row r="9" spans="2:18" ht="25.5" x14ac:dyDescent="0.25">
      <c r="B9" s="98">
        <v>44107</v>
      </c>
      <c r="C9" s="67" t="s">
        <v>36</v>
      </c>
      <c r="D9" s="67" t="s">
        <v>33</v>
      </c>
      <c r="E9" s="67">
        <v>170531</v>
      </c>
      <c r="F9" s="67" t="s">
        <v>16</v>
      </c>
      <c r="G9" s="67">
        <v>21</v>
      </c>
      <c r="H9" s="68">
        <v>145</v>
      </c>
      <c r="I9" s="68">
        <v>8</v>
      </c>
      <c r="J9" s="68">
        <v>13</v>
      </c>
      <c r="K9" s="68">
        <v>3000</v>
      </c>
      <c r="L9" s="68" t="s">
        <v>17</v>
      </c>
      <c r="M9" s="30" t="s">
        <v>21</v>
      </c>
      <c r="N9" s="66" t="s">
        <v>157</v>
      </c>
      <c r="O9" s="47">
        <v>8030920772</v>
      </c>
      <c r="P9" s="102" t="s">
        <v>243</v>
      </c>
      <c r="Q9" s="77" t="s">
        <v>39</v>
      </c>
      <c r="R9" s="57"/>
    </row>
    <row r="10" spans="2:18" ht="18.75" x14ac:dyDescent="0.3">
      <c r="B10" s="57"/>
      <c r="C10" s="57"/>
      <c r="D10" s="57"/>
      <c r="E10" s="57"/>
      <c r="F10" s="57"/>
      <c r="G10" s="57"/>
      <c r="H10" s="57"/>
      <c r="I10" s="57"/>
      <c r="J10" s="57"/>
      <c r="K10" s="70">
        <f>SUM(K9:K9)</f>
        <v>3000</v>
      </c>
      <c r="L10" s="57"/>
      <c r="M10" s="57"/>
      <c r="N10" s="57"/>
      <c r="O10" s="57"/>
      <c r="P10" s="57"/>
      <c r="Q10" s="57"/>
      <c r="R10" s="57"/>
    </row>
    <row r="11" spans="2:18" x14ac:dyDescent="0.25">
      <c r="B11" s="57"/>
      <c r="C11" s="57"/>
      <c r="D11" s="57"/>
      <c r="E11" s="57"/>
      <c r="F11" s="57"/>
      <c r="G11" s="57"/>
      <c r="H11" s="57"/>
      <c r="I11" s="57"/>
      <c r="J11" s="57"/>
      <c r="K11" s="57"/>
      <c r="L11" s="57"/>
      <c r="M11" s="57"/>
      <c r="N11" s="57"/>
      <c r="O11" s="57"/>
      <c r="P11" s="57"/>
      <c r="Q11" s="57"/>
      <c r="R11" s="5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6:R15"/>
  <sheetViews>
    <sheetView workbookViewId="0">
      <selection activeCell="N10" sqref="N10:O10"/>
    </sheetView>
  </sheetViews>
  <sheetFormatPr defaultRowHeight="15" x14ac:dyDescent="0.25"/>
  <cols>
    <col min="11" max="11" width="13.7109375" customWidth="1"/>
    <col min="15" max="15" width="11" bestFit="1" customWidth="1"/>
  </cols>
  <sheetData>
    <row r="6" spans="2:18" ht="15.75" x14ac:dyDescent="0.25">
      <c r="B6" s="16"/>
      <c r="C6" s="16"/>
      <c r="D6" s="16"/>
      <c r="E6" s="16"/>
      <c r="F6" s="16"/>
      <c r="G6" s="16"/>
      <c r="H6" s="17" t="s">
        <v>72</v>
      </c>
      <c r="I6" s="17"/>
      <c r="J6" s="17"/>
      <c r="K6" s="17"/>
      <c r="L6" s="17"/>
      <c r="M6" s="16"/>
      <c r="N6" s="16"/>
      <c r="O6" s="16"/>
      <c r="P6" s="16"/>
      <c r="Q6" s="16"/>
      <c r="R6" s="16"/>
    </row>
    <row r="7" spans="2:18" ht="16.5" thickBot="1" x14ac:dyDescent="0.3"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6"/>
      <c r="N7" s="16"/>
      <c r="O7" s="16"/>
      <c r="P7" s="16"/>
      <c r="Q7" s="16"/>
      <c r="R7" s="16"/>
    </row>
    <row r="8" spans="2:18" ht="60" x14ac:dyDescent="0.25">
      <c r="B8" s="18" t="s">
        <v>0</v>
      </c>
      <c r="C8" s="19" t="s">
        <v>1</v>
      </c>
      <c r="D8" s="19" t="s">
        <v>2</v>
      </c>
      <c r="E8" s="19" t="s">
        <v>3</v>
      </c>
      <c r="F8" s="19" t="s">
        <v>4</v>
      </c>
      <c r="G8" s="19" t="s">
        <v>5</v>
      </c>
      <c r="H8" s="20" t="s">
        <v>6</v>
      </c>
      <c r="I8" s="20" t="s">
        <v>7</v>
      </c>
      <c r="J8" s="20" t="s">
        <v>8</v>
      </c>
      <c r="K8" s="20" t="s">
        <v>9</v>
      </c>
      <c r="L8" s="20" t="s">
        <v>10</v>
      </c>
      <c r="M8" s="20" t="s">
        <v>11</v>
      </c>
      <c r="N8" s="20" t="s">
        <v>12</v>
      </c>
      <c r="O8" s="20" t="s">
        <v>13</v>
      </c>
      <c r="P8" s="21" t="s">
        <v>14</v>
      </c>
      <c r="Q8" s="22" t="s">
        <v>15</v>
      </c>
      <c r="R8" s="16"/>
    </row>
    <row r="9" spans="2:18" ht="25.5" x14ac:dyDescent="0.25">
      <c r="B9" s="42" t="s">
        <v>69</v>
      </c>
      <c r="C9" s="40" t="s">
        <v>28</v>
      </c>
      <c r="D9" s="40" t="s">
        <v>64</v>
      </c>
      <c r="E9" s="40">
        <v>97527</v>
      </c>
      <c r="F9" s="40" t="s">
        <v>16</v>
      </c>
      <c r="G9" s="40">
        <v>41</v>
      </c>
      <c r="H9" s="43">
        <v>145</v>
      </c>
      <c r="I9" s="40">
        <v>34</v>
      </c>
      <c r="J9" s="40">
        <v>7</v>
      </c>
      <c r="K9" s="43">
        <v>6000</v>
      </c>
      <c r="L9" s="40" t="s">
        <v>17</v>
      </c>
      <c r="M9" s="40" t="s">
        <v>21</v>
      </c>
      <c r="N9" s="41" t="s">
        <v>30</v>
      </c>
      <c r="O9" s="44">
        <v>9062959302</v>
      </c>
      <c r="P9" s="39" t="s">
        <v>18</v>
      </c>
      <c r="Q9" s="40" t="s">
        <v>23</v>
      </c>
      <c r="R9" s="16"/>
    </row>
    <row r="10" spans="2:18" ht="25.5" x14ac:dyDescent="0.25">
      <c r="B10" s="42" t="s">
        <v>70</v>
      </c>
      <c r="C10" s="40" t="s">
        <v>40</v>
      </c>
      <c r="D10" s="40" t="s">
        <v>42</v>
      </c>
      <c r="E10" s="40">
        <v>89024</v>
      </c>
      <c r="F10" s="40" t="s">
        <v>16</v>
      </c>
      <c r="G10" s="40">
        <v>28</v>
      </c>
      <c r="H10" s="43">
        <v>145</v>
      </c>
      <c r="I10" s="40">
        <v>20</v>
      </c>
      <c r="J10" s="40">
        <v>8</v>
      </c>
      <c r="K10" s="43">
        <v>4000</v>
      </c>
      <c r="L10" s="40" t="s">
        <v>17</v>
      </c>
      <c r="M10" s="40" t="s">
        <v>21</v>
      </c>
      <c r="N10" s="41" t="s">
        <v>71</v>
      </c>
      <c r="O10" s="44">
        <v>7031747842</v>
      </c>
      <c r="P10" s="39" t="s">
        <v>18</v>
      </c>
      <c r="Q10" s="40" t="s">
        <v>23</v>
      </c>
      <c r="R10" s="16"/>
    </row>
    <row r="11" spans="2:18" ht="18.75" x14ac:dyDescent="0.3">
      <c r="B11" s="16"/>
      <c r="C11" s="16"/>
      <c r="D11" s="16"/>
      <c r="E11" s="16"/>
      <c r="F11" s="16"/>
      <c r="G11" s="16"/>
      <c r="H11" s="16"/>
      <c r="I11" s="16"/>
      <c r="J11" s="16"/>
      <c r="K11" s="23">
        <v>10000</v>
      </c>
      <c r="L11" s="16"/>
      <c r="M11" s="16"/>
      <c r="N11" s="16"/>
      <c r="O11" s="16"/>
      <c r="P11" s="16"/>
      <c r="Q11" s="16"/>
      <c r="R11" s="16"/>
    </row>
    <row r="12" spans="2:18" x14ac:dyDescent="0.2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2:18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2:18" x14ac:dyDescent="0.25"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2:18" x14ac:dyDescent="0.25"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4:R13"/>
  <sheetViews>
    <sheetView workbookViewId="0">
      <selection activeCell="I21" sqref="I21"/>
    </sheetView>
  </sheetViews>
  <sheetFormatPr defaultRowHeight="15" x14ac:dyDescent="0.25"/>
  <cols>
    <col min="11" max="11" width="13.7109375" customWidth="1"/>
  </cols>
  <sheetData>
    <row r="4" spans="2:18" x14ac:dyDescent="0.25"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2:18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18" ht="15.75" x14ac:dyDescent="0.25">
      <c r="B6" s="16"/>
      <c r="C6" s="16"/>
      <c r="D6" s="16"/>
      <c r="E6" s="16"/>
      <c r="F6" s="16"/>
      <c r="G6" s="16"/>
      <c r="H6" s="17" t="s">
        <v>77</v>
      </c>
      <c r="I6" s="17"/>
      <c r="J6" s="17"/>
      <c r="K6" s="17"/>
      <c r="L6" s="17"/>
      <c r="M6" s="16"/>
      <c r="N6" s="16"/>
      <c r="O6" s="16"/>
      <c r="P6" s="16"/>
      <c r="Q6" s="16"/>
      <c r="R6" s="16"/>
    </row>
    <row r="7" spans="2:18" ht="16.5" thickBot="1" x14ac:dyDescent="0.3"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6"/>
      <c r="N7" s="16"/>
      <c r="O7" s="16"/>
      <c r="P7" s="16"/>
      <c r="Q7" s="16"/>
      <c r="R7" s="16"/>
    </row>
    <row r="8" spans="2:18" ht="60" x14ac:dyDescent="0.25">
      <c r="B8" s="18" t="s">
        <v>0</v>
      </c>
      <c r="C8" s="19" t="s">
        <v>1</v>
      </c>
      <c r="D8" s="19" t="s">
        <v>2</v>
      </c>
      <c r="E8" s="19" t="s">
        <v>3</v>
      </c>
      <c r="F8" s="19" t="s">
        <v>4</v>
      </c>
      <c r="G8" s="19" t="s">
        <v>5</v>
      </c>
      <c r="H8" s="20" t="s">
        <v>6</v>
      </c>
      <c r="I8" s="20" t="s">
        <v>7</v>
      </c>
      <c r="J8" s="20" t="s">
        <v>8</v>
      </c>
      <c r="K8" s="20" t="s">
        <v>9</v>
      </c>
      <c r="L8" s="20" t="s">
        <v>10</v>
      </c>
      <c r="M8" s="20" t="s">
        <v>11</v>
      </c>
      <c r="N8" s="20" t="s">
        <v>12</v>
      </c>
      <c r="O8" s="20" t="s">
        <v>13</v>
      </c>
      <c r="P8" s="21" t="s">
        <v>14</v>
      </c>
      <c r="Q8" s="22" t="s">
        <v>15</v>
      </c>
      <c r="R8" s="16"/>
    </row>
    <row r="9" spans="2:18" ht="25.5" x14ac:dyDescent="0.25">
      <c r="B9" s="42" t="s">
        <v>73</v>
      </c>
      <c r="C9" s="40" t="s">
        <v>28</v>
      </c>
      <c r="D9" s="40" t="s">
        <v>75</v>
      </c>
      <c r="E9" s="40">
        <v>97774</v>
      </c>
      <c r="F9" s="40" t="s">
        <v>16</v>
      </c>
      <c r="G9" s="40">
        <v>35</v>
      </c>
      <c r="H9" s="43">
        <v>145</v>
      </c>
      <c r="I9" s="40">
        <v>28</v>
      </c>
      <c r="J9" s="40">
        <v>7</v>
      </c>
      <c r="K9" s="43">
        <v>5000</v>
      </c>
      <c r="L9" s="40" t="s">
        <v>17</v>
      </c>
      <c r="M9" s="40" t="s">
        <v>21</v>
      </c>
      <c r="N9" s="41" t="s">
        <v>30</v>
      </c>
      <c r="O9" s="44">
        <v>9062959302</v>
      </c>
      <c r="P9" s="39" t="s">
        <v>18</v>
      </c>
      <c r="Q9" s="40" t="s">
        <v>23</v>
      </c>
      <c r="R9" s="16"/>
    </row>
    <row r="10" spans="2:18" ht="38.25" x14ac:dyDescent="0.25">
      <c r="B10" s="42" t="s">
        <v>73</v>
      </c>
      <c r="C10" s="40" t="s">
        <v>74</v>
      </c>
      <c r="D10" s="40" t="s">
        <v>42</v>
      </c>
      <c r="E10" s="40">
        <v>100575</v>
      </c>
      <c r="F10" s="40" t="s">
        <v>16</v>
      </c>
      <c r="G10" s="40">
        <v>35</v>
      </c>
      <c r="H10" s="43">
        <v>145</v>
      </c>
      <c r="I10" s="40">
        <v>23</v>
      </c>
      <c r="J10" s="40">
        <v>12</v>
      </c>
      <c r="K10" s="43">
        <v>5000</v>
      </c>
      <c r="L10" s="40" t="s">
        <v>17</v>
      </c>
      <c r="M10" s="40" t="s">
        <v>21</v>
      </c>
      <c r="N10" s="41" t="s">
        <v>52</v>
      </c>
      <c r="O10" s="44">
        <v>8064377329</v>
      </c>
      <c r="P10" s="39" t="s">
        <v>78</v>
      </c>
      <c r="Q10" s="40" t="s">
        <v>23</v>
      </c>
      <c r="R10" s="16"/>
    </row>
    <row r="11" spans="2:18" s="16" customFormat="1" ht="38.25" x14ac:dyDescent="0.25">
      <c r="B11" s="42" t="s">
        <v>76</v>
      </c>
      <c r="C11" s="40" t="s">
        <v>74</v>
      </c>
      <c r="D11" s="40" t="s">
        <v>42</v>
      </c>
      <c r="E11" s="40">
        <v>100687</v>
      </c>
      <c r="F11" s="40" t="s">
        <v>16</v>
      </c>
      <c r="G11" s="40">
        <v>28</v>
      </c>
      <c r="H11" s="43">
        <v>145</v>
      </c>
      <c r="I11" s="40" t="s">
        <v>47</v>
      </c>
      <c r="J11" s="40">
        <v>0</v>
      </c>
      <c r="K11" s="43">
        <v>4000</v>
      </c>
      <c r="L11" s="40" t="s">
        <v>17</v>
      </c>
      <c r="M11" s="40" t="s">
        <v>21</v>
      </c>
      <c r="N11" s="41" t="s">
        <v>52</v>
      </c>
      <c r="O11" s="44">
        <v>8064377330</v>
      </c>
      <c r="P11" s="39" t="s">
        <v>18</v>
      </c>
      <c r="Q11" s="40" t="s">
        <v>23</v>
      </c>
    </row>
    <row r="12" spans="2:18" ht="18.75" x14ac:dyDescent="0.3">
      <c r="B12" s="16"/>
      <c r="C12" s="16"/>
      <c r="D12" s="16"/>
      <c r="E12" s="16"/>
      <c r="F12" s="16"/>
      <c r="G12" s="16"/>
      <c r="H12" s="16"/>
      <c r="I12" s="16"/>
      <c r="J12" s="16"/>
      <c r="K12" s="23">
        <v>14000</v>
      </c>
      <c r="L12" s="16"/>
      <c r="M12" s="16"/>
      <c r="N12" s="16"/>
      <c r="O12" s="16"/>
      <c r="P12" s="16"/>
      <c r="Q12" s="16"/>
      <c r="R12" s="16"/>
    </row>
    <row r="13" spans="2:18" x14ac:dyDescent="0.25"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5:R12"/>
  <sheetViews>
    <sheetView workbookViewId="0">
      <selection activeCell="K20" sqref="K20"/>
    </sheetView>
  </sheetViews>
  <sheetFormatPr defaultRowHeight="15" x14ac:dyDescent="0.25"/>
  <cols>
    <col min="11" max="11" width="17.7109375" customWidth="1"/>
  </cols>
  <sheetData>
    <row r="5" spans="2:18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2:18" ht="15.75" x14ac:dyDescent="0.25">
      <c r="B6" s="16"/>
      <c r="C6" s="16"/>
      <c r="D6" s="16"/>
      <c r="E6" s="16"/>
      <c r="F6" s="16"/>
      <c r="G6" s="16"/>
      <c r="H6" s="17" t="s">
        <v>80</v>
      </c>
      <c r="I6" s="17"/>
      <c r="J6" s="17"/>
      <c r="K6" s="17"/>
      <c r="L6" s="17"/>
      <c r="M6" s="16"/>
      <c r="N6" s="16"/>
      <c r="O6" s="16"/>
      <c r="P6" s="16"/>
      <c r="Q6" s="16"/>
      <c r="R6" s="16"/>
    </row>
    <row r="7" spans="2:18" ht="16.5" thickBot="1" x14ac:dyDescent="0.3"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6"/>
      <c r="N7" s="16"/>
      <c r="O7" s="16"/>
      <c r="P7" s="16"/>
      <c r="Q7" s="16"/>
      <c r="R7" s="16"/>
    </row>
    <row r="8" spans="2:18" ht="60" x14ac:dyDescent="0.25">
      <c r="B8" s="18" t="s">
        <v>0</v>
      </c>
      <c r="C8" s="19" t="s">
        <v>1</v>
      </c>
      <c r="D8" s="19" t="s">
        <v>2</v>
      </c>
      <c r="E8" s="19" t="s">
        <v>3</v>
      </c>
      <c r="F8" s="19" t="s">
        <v>4</v>
      </c>
      <c r="G8" s="19" t="s">
        <v>5</v>
      </c>
      <c r="H8" s="20" t="s">
        <v>6</v>
      </c>
      <c r="I8" s="20" t="s">
        <v>7</v>
      </c>
      <c r="J8" s="20" t="s">
        <v>8</v>
      </c>
      <c r="K8" s="20" t="s">
        <v>9</v>
      </c>
      <c r="L8" s="20" t="s">
        <v>10</v>
      </c>
      <c r="M8" s="20" t="s">
        <v>11</v>
      </c>
      <c r="N8" s="20" t="s">
        <v>12</v>
      </c>
      <c r="O8" s="20" t="s">
        <v>13</v>
      </c>
      <c r="P8" s="21" t="s">
        <v>14</v>
      </c>
      <c r="Q8" s="22" t="s">
        <v>15</v>
      </c>
      <c r="R8" s="16"/>
    </row>
    <row r="9" spans="2:18" ht="22.5" customHeight="1" x14ac:dyDescent="0.25">
      <c r="B9" s="42" t="s">
        <v>79</v>
      </c>
      <c r="C9" s="40" t="s">
        <v>74</v>
      </c>
      <c r="D9" s="40" t="s">
        <v>42</v>
      </c>
      <c r="E9" s="40">
        <v>100910</v>
      </c>
      <c r="F9" s="40" t="s">
        <v>16</v>
      </c>
      <c r="G9" s="40">
        <v>28</v>
      </c>
      <c r="H9" s="43">
        <v>145</v>
      </c>
      <c r="I9" s="40">
        <v>20</v>
      </c>
      <c r="J9" s="40">
        <v>8</v>
      </c>
      <c r="K9" s="43">
        <v>4000</v>
      </c>
      <c r="L9" s="40" t="s">
        <v>17</v>
      </c>
      <c r="M9" s="40" t="s">
        <v>21</v>
      </c>
      <c r="N9" s="41" t="s">
        <v>52</v>
      </c>
      <c r="O9" s="44">
        <v>8064377330</v>
      </c>
      <c r="P9" s="39" t="s">
        <v>18</v>
      </c>
      <c r="Q9" s="40" t="s">
        <v>23</v>
      </c>
      <c r="R9" s="16"/>
    </row>
    <row r="10" spans="2:18" ht="18.75" x14ac:dyDescent="0.3">
      <c r="B10" s="16"/>
      <c r="C10" s="16"/>
      <c r="D10" s="16"/>
      <c r="E10" s="16"/>
      <c r="F10" s="16"/>
      <c r="G10" s="16"/>
      <c r="H10" s="16"/>
      <c r="I10" s="16"/>
      <c r="J10" s="16"/>
      <c r="K10" s="23">
        <v>4000</v>
      </c>
      <c r="L10" s="16"/>
      <c r="M10" s="16"/>
      <c r="N10" s="16"/>
      <c r="O10" s="16"/>
      <c r="P10" s="16"/>
      <c r="Q10" s="16"/>
      <c r="R10" s="16"/>
    </row>
    <row r="11" spans="2:18" x14ac:dyDescent="0.25"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2:18" x14ac:dyDescent="0.25"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61</vt:i4>
      </vt:variant>
    </vt:vector>
  </HeadingPairs>
  <TitlesOfParts>
    <vt:vector size="61" baseType="lpstr">
      <vt:lpstr>7-06-2019</vt:lpstr>
      <vt:lpstr>19-06-2019</vt:lpstr>
      <vt:lpstr>03-07-2019</vt:lpstr>
      <vt:lpstr>08-07-2019</vt:lpstr>
      <vt:lpstr>10-07-2019</vt:lpstr>
      <vt:lpstr>14-07-2019</vt:lpstr>
      <vt:lpstr>17-07-2019</vt:lpstr>
      <vt:lpstr>22-07-2019</vt:lpstr>
      <vt:lpstr>26-07-2019</vt:lpstr>
      <vt:lpstr>29-07-2019</vt:lpstr>
      <vt:lpstr>30-07-2019</vt:lpstr>
      <vt:lpstr>02-08-2019</vt:lpstr>
      <vt:lpstr>07-08-2019</vt:lpstr>
      <vt:lpstr>14-08-2019</vt:lpstr>
      <vt:lpstr>15-08-2019</vt:lpstr>
      <vt:lpstr>19-08-2019</vt:lpstr>
      <vt:lpstr>28-08-2019</vt:lpstr>
      <vt:lpstr>02-09-2019</vt:lpstr>
      <vt:lpstr>05-09-2019</vt:lpstr>
      <vt:lpstr>Sheet1</vt:lpstr>
      <vt:lpstr> 06-09-2019</vt:lpstr>
      <vt:lpstr>09-09-2019</vt:lpstr>
      <vt:lpstr>12-09-2019</vt:lpstr>
      <vt:lpstr>17-09-2019</vt:lpstr>
      <vt:lpstr>18-09-2019</vt:lpstr>
      <vt:lpstr> 20-09-2019</vt:lpstr>
      <vt:lpstr>24-09-2019</vt:lpstr>
      <vt:lpstr>27-09-2019</vt:lpstr>
      <vt:lpstr>02-10-2019</vt:lpstr>
      <vt:lpstr>07-10-2019</vt:lpstr>
      <vt:lpstr>21-10-2019</vt:lpstr>
      <vt:lpstr>23-10-2019</vt:lpstr>
      <vt:lpstr>2-11-2019</vt:lpstr>
      <vt:lpstr>4-11-2019</vt:lpstr>
      <vt:lpstr>05-11-2019</vt:lpstr>
      <vt:lpstr>12-11-2019</vt:lpstr>
      <vt:lpstr>18-11-2019</vt:lpstr>
      <vt:lpstr>20-11-2019</vt:lpstr>
      <vt:lpstr>02-12-2019</vt:lpstr>
      <vt:lpstr>03-12-2019</vt:lpstr>
      <vt:lpstr>05-12-2019</vt:lpstr>
      <vt:lpstr>12-12-2019</vt:lpstr>
      <vt:lpstr>17-12-2019</vt:lpstr>
      <vt:lpstr> 19-12-2019</vt:lpstr>
      <vt:lpstr>02-01-2020</vt:lpstr>
      <vt:lpstr>15-01-2020</vt:lpstr>
      <vt:lpstr>17-01-2020</vt:lpstr>
      <vt:lpstr>18-01-2020</vt:lpstr>
      <vt:lpstr>30-01-2020</vt:lpstr>
      <vt:lpstr> 31-01-2020</vt:lpstr>
      <vt:lpstr> 04-02-2020</vt:lpstr>
      <vt:lpstr>07-02-2020</vt:lpstr>
      <vt:lpstr>10-02-2020</vt:lpstr>
      <vt:lpstr>12-02-2020</vt:lpstr>
      <vt:lpstr>17-02-2020</vt:lpstr>
      <vt:lpstr>18-02-2020</vt:lpstr>
      <vt:lpstr>26-02-2020</vt:lpstr>
      <vt:lpstr>04-03-2020</vt:lpstr>
      <vt:lpstr>05-03-2020</vt:lpstr>
      <vt:lpstr>09-03-2020</vt:lpstr>
      <vt:lpstr>10-03-2020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Ikechukwu Robert</dc:creator>
  <cp:lastModifiedBy>Ikechukwu Robert</cp:lastModifiedBy>
  <dcterms:created xsi:type="dcterms:W3CDTF">2019-06-07T15:41:45Z</dcterms:created>
  <dcterms:modified xsi:type="dcterms:W3CDTF">2020-03-10T12:19:18Z</dcterms:modified>
</cp:coreProperties>
</file>